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y Data\EPRO\Web\sites\plugins\EPRO V3\es12\forms\"/>
    </mc:Choice>
  </mc:AlternateContent>
  <xr:revisionPtr revIDLastSave="0" documentId="13_ncr:1_{3843AEA7-EE37-4C26-AE82-9CB5BA9C6C29}" xr6:coauthVersionLast="47" xr6:coauthVersionMax="47" xr10:uidLastSave="{00000000-0000-0000-0000-000000000000}"/>
  <workbookProtection workbookAlgorithmName="SHA-512" workbookHashValue="rpDjZO9EUeIAAkXk6oC7JDG4xYiczF6TShkVDkwumg647Qxl3uHdaZfuPd7mUK6wG09ce7hgCo6Jwlp2O0tZmA==" workbookSaltValue="LkA36qsPHK7MHJOMrS/03A==" workbookSpinCount="100000" lockStructure="1"/>
  <bookViews>
    <workbookView xWindow="-120" yWindow="-120" windowWidth="29040" windowHeight="15840" xr2:uid="{00000000-000D-0000-FFFF-FFFF00000000}"/>
  </bookViews>
  <sheets>
    <sheet name="BC-03" sheetId="150" r:id="rId1"/>
    <sheet name="Tables" sheetId="159" state="veryHidden" r:id="rId2"/>
  </sheets>
  <definedNames>
    <definedName name="data_bc_1_plan">#REF!</definedName>
    <definedName name="data_bc_2_moit">#REF!</definedName>
    <definedName name="data_bc3_evn">'BC-03'!$S$3:$X$78</definedName>
    <definedName name="fnd_provinces">Tables!$B$6:$C$76</definedName>
    <definedName name="lst_key">Tables!$G$32:$H$38</definedName>
    <definedName name="lst_light">Tables!$G$41:$H$45</definedName>
    <definedName name="lst_prd">Tables!$G$19:$H$22</definedName>
    <definedName name="lst_provinces">Tables!$B$6:$B$76</definedName>
    <definedName name="lst_r1_types">Tables!$G$6:$H$9</definedName>
    <definedName name="lst_src">Tables!$G$25:$H$29</definedName>
    <definedName name="lst_yesno">Tables!$G$12:$H$15</definedName>
    <definedName name="_xlnm.Print_Area" localSheetId="0">'BC-03'!$A$1:$O$71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6" i="150" l="1"/>
  <c r="T74" i="150"/>
  <c r="T72" i="150"/>
  <c r="T70" i="150"/>
  <c r="V70" i="150"/>
  <c r="X70" i="150"/>
  <c r="X68" i="150"/>
  <c r="X66" i="150"/>
  <c r="V66" i="150"/>
  <c r="T66" i="150"/>
  <c r="V68" i="150"/>
  <c r="T68" i="150"/>
  <c r="V61" i="150"/>
  <c r="T61" i="150"/>
  <c r="V59" i="150"/>
  <c r="T59" i="150"/>
  <c r="X57" i="150"/>
  <c r="V57" i="150"/>
  <c r="T57" i="150"/>
  <c r="V53" i="150"/>
  <c r="T53" i="150"/>
  <c r="V51" i="150"/>
  <c r="T51" i="150"/>
  <c r="X53" i="150"/>
  <c r="X51" i="150"/>
  <c r="X49" i="150"/>
  <c r="V49" i="150"/>
  <c r="T49" i="150"/>
  <c r="X45" i="150"/>
  <c r="V45" i="150"/>
  <c r="T45" i="150"/>
  <c r="X43" i="150"/>
  <c r="V43" i="150"/>
  <c r="T43" i="150"/>
  <c r="X41" i="150"/>
  <c r="V41" i="150"/>
  <c r="T41" i="150"/>
  <c r="X39" i="150"/>
  <c r="V39" i="150"/>
  <c r="T39" i="150"/>
  <c r="X37" i="150"/>
  <c r="V37" i="150"/>
  <c r="T37" i="150"/>
  <c r="X35" i="150"/>
  <c r="V35" i="150"/>
  <c r="T35" i="150"/>
  <c r="X31" i="150"/>
  <c r="V31" i="150"/>
  <c r="T31" i="150"/>
  <c r="X29" i="150"/>
  <c r="V29" i="150"/>
  <c r="T29" i="150"/>
  <c r="X61" i="150" l="1"/>
  <c r="X59" i="150"/>
  <c r="X27" i="150"/>
  <c r="V27" i="150"/>
  <c r="T19" i="150"/>
  <c r="T17" i="150"/>
  <c r="T15" i="150"/>
  <c r="T13" i="150"/>
  <c r="T11" i="150"/>
  <c r="T9" i="150"/>
  <c r="T27" i="150"/>
  <c r="T4" i="150"/>
</calcChain>
</file>

<file path=xl/sharedStrings.xml><?xml version="1.0" encoding="utf-8"?>
<sst xmlns="http://schemas.openxmlformats.org/spreadsheetml/2006/main" count="250" uniqueCount="207">
  <si>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</si>
  <si>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</si>
  <si>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</si>
  <si>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</si>
  <si>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</si>
  <si>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</si>
  <si>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</si>
  <si>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>Thái Bình</t>
  </si>
  <si>
    <t>Hà Nam</t>
  </si>
  <si>
    <t>Nam Định</t>
  </si>
  <si>
    <t>Ninh Bình</t>
  </si>
  <si>
    <t>Hà Giang</t>
  </si>
  <si>
    <t>Cao Bằng</t>
  </si>
  <si>
    <t>Bắc Kạn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</si>
  <si>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</si>
  <si>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</si>
  <si>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</si>
  <si>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</si>
  <si>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</si>
  <si>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</si>
  <si>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</si>
  <si>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</si>
  <si>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</si>
  <si>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</si>
  <si>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Hoà Bình</t>
  </si>
  <si>
    <t>Thanh Hoá</t>
  </si>
  <si>
    <t>Nghệ An</t>
  </si>
  <si>
    <t>Hà Tĩnh</t>
  </si>
  <si>
    <t>Quảng Bình</t>
  </si>
  <si>
    <t>Quảng Trị</t>
  </si>
  <si>
    <t>Thừa Thiên Huế</t>
  </si>
  <si>
    <t>Đà Nẵng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</si>
  <si>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</si>
  <si>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</si>
  <si>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</si>
  <si>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</si>
  <si>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</si>
  <si>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</si>
  <si>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</si>
  <si>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</si>
  <si>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</si>
  <si>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</si>
  <si>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</si>
  <si>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</si>
  <si>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</si>
  <si>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</si>
  <si>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</si>
  <si>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</si>
  <si>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</si>
  <si>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</si>
  <si>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</si>
  <si>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</si>
  <si>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</si>
  <si>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</si>
  <si>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</si>
  <si>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</si>
  <si>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</si>
  <si>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Cần Thơ</t>
  </si>
  <si>
    <t>Hậu Giang</t>
  </si>
  <si>
    <t>Sóc Trăng</t>
  </si>
  <si>
    <t>Bạc Liêu</t>
  </si>
  <si>
    <t>Cà Mau</t>
  </si>
  <si>
    <t>Quản lý, tiêu dùng</t>
  </si>
  <si>
    <t>Nông lâm nghiệp và thuỷ sản</t>
  </si>
  <si>
    <t>d</t>
  </si>
  <si>
    <t>a</t>
  </si>
  <si>
    <t>b</t>
  </si>
  <si>
    <t>c</t>
  </si>
  <si>
    <t>e</t>
  </si>
  <si>
    <t>kWh</t>
  </si>
  <si>
    <t>Công nghiệp , xây dựng</t>
  </si>
  <si>
    <t>Thương mại, dịch vụ</t>
  </si>
  <si>
    <t>Thành phần khác</t>
  </si>
  <si>
    <t>f</t>
  </si>
  <si>
    <t>Sản xuất nông nghiệp</t>
  </si>
  <si>
    <t>Sản xuất công nghiệp</t>
  </si>
  <si>
    <t>Giao thông vận tải</t>
  </si>
  <si>
    <t>Toà nhà, dịch vụ thương mại</t>
  </si>
  <si>
    <t>Khác</t>
  </si>
  <si>
    <t>A</t>
  </si>
  <si>
    <t>B</t>
  </si>
  <si>
    <t>2020-2025</t>
  </si>
  <si>
    <t>ĐIỆN SỬ DỤNG THEO 5 THÀNH PHẦN</t>
  </si>
  <si>
    <t>BC-03</t>
  </si>
  <si>
    <t>e_year</t>
  </si>
  <si>
    <t>Chiếu sáng công cộng, quảng cáo, trang trí ngoài trời</t>
  </si>
  <si>
    <t>Không</t>
  </si>
  <si>
    <t>end field list</t>
  </si>
  <si>
    <t>Provinces</t>
  </si>
  <si>
    <t>lo</t>
  </si>
  <si>
    <t>Địa điểm</t>
  </si>
  <si>
    <t>name</t>
  </si>
  <si>
    <t>id</t>
  </si>
  <si>
    <t>N/A</t>
  </si>
  <si>
    <t>vietnam</t>
  </si>
  <si>
    <t>Tables - hidden</t>
  </si>
  <si>
    <t>Định kỳ</t>
  </si>
  <si>
    <t>Đột xuất</t>
  </si>
  <si>
    <t>r1 types</t>
  </si>
  <si>
    <t>Có</t>
  </si>
  <si>
    <t>provid</t>
  </si>
  <si>
    <t>yesno</t>
  </si>
  <si>
    <t>Hàng năm</t>
  </si>
  <si>
    <t>Hanoi area</t>
  </si>
  <si>
    <t>HCMC area</t>
  </si>
  <si>
    <t>North</t>
  </si>
  <si>
    <t>Central</t>
  </si>
  <si>
    <t>South</t>
  </si>
  <si>
    <t>Data to import : field / data Hide these columns</t>
  </si>
  <si>
    <t>Năm báo cáo</t>
  </si>
  <si>
    <t>Tỉnh, thành phố</t>
  </si>
  <si>
    <t>Số đơn vị</t>
  </si>
  <si>
    <r>
      <rPr>
        <b/>
        <sz val="26"/>
        <color theme="0"/>
        <rFont val="Calibri (Body)"/>
      </rPr>
      <t xml:space="preserve">BÁO CÁO </t>
    </r>
    <r>
      <rPr>
        <b/>
        <sz val="14"/>
        <color theme="0"/>
        <rFont val="Calibri"/>
        <family val="2"/>
        <scheme val="minor"/>
      </rPr>
      <t xml:space="preserve">
</t>
    </r>
    <r>
      <rPr>
        <sz val="14"/>
        <color theme="0"/>
        <rFont val="Calibri"/>
        <family val="2"/>
        <scheme val="minor"/>
      </rPr>
      <t>Tình hình sử dụng điện</t>
    </r>
  </si>
  <si>
    <t>Tổng điện sử dụng theo 5 thành phần</t>
  </si>
  <si>
    <t>Từ 100.000 kWh</t>
  </si>
  <si>
    <t>Từ 3 triệu kWh</t>
  </si>
  <si>
    <t>Từ 6 triệu kWh</t>
  </si>
  <si>
    <t>Cơ quan công sở hành chính sự nghiệp, văn phòng</t>
  </si>
  <si>
    <t>Các đối tượng sử dụng điện khác</t>
  </si>
  <si>
    <t>Tổng số</t>
  </si>
  <si>
    <t>Theo dõi?</t>
  </si>
  <si>
    <t>Tiêu thụ điện (kWh)</t>
  </si>
  <si>
    <t>CSSDNLTĐ theo mức tiêu thụ điện</t>
  </si>
  <si>
    <t>CSSDNLTĐ theo danh sách công bố</t>
  </si>
  <si>
    <t>Số cơ sở</t>
  </si>
  <si>
    <t>ĐIỆN SỬ DỤNG CỦA ĐỐI TƯỢNG THEO CHỈ THỊ 20/CT-TTG</t>
  </si>
  <si>
    <t>prd</t>
  </si>
  <si>
    <t>Tổng cục TK</t>
  </si>
  <si>
    <t>Cục TK</t>
  </si>
  <si>
    <t>Ước tính</t>
  </si>
  <si>
    <t>src</t>
  </si>
  <si>
    <t>key</t>
  </si>
  <si>
    <t>Danh sách SDNLTĐ năm liền kề</t>
  </si>
  <si>
    <t>Các CSSDNLTĐ tiêu thụ từ 100.000 kWh</t>
  </si>
  <si>
    <t>Các CSSDNLTĐ tiêu thụ từ 3 triệu kWh</t>
  </si>
  <si>
    <t>Khác (ghi rõ)</t>
  </si>
  <si>
    <t>Các CSSDNLTĐ tiêu thụ từ 6 triệu kWh</t>
  </si>
  <si>
    <r>
      <rPr>
        <sz val="12"/>
        <rFont val="Calibri"/>
        <family val="2"/>
        <scheme val="minor"/>
      </rPr>
      <t xml:space="preserve">start field list: </t>
    </r>
    <r>
      <rPr>
        <b/>
        <sz val="12"/>
        <color rgb="FFFF0000"/>
        <rFont val="Calibri"/>
        <family val="2"/>
        <scheme val="minor"/>
      </rPr>
      <t>data_bc3_evn</t>
    </r>
  </si>
  <si>
    <t>evn_e_all</t>
  </si>
  <si>
    <t>evn_e_agri</t>
  </si>
  <si>
    <t>evn_e_indus</t>
  </si>
  <si>
    <t>evn_e_trade</t>
  </si>
  <si>
    <t>evn_e_dom</t>
  </si>
  <si>
    <t>evn_e_oth</t>
  </si>
  <si>
    <t>evn_e_key_100</t>
  </si>
  <si>
    <t>evn_key_100</t>
  </si>
  <si>
    <t>evn_n_key_100</t>
  </si>
  <si>
    <t>evn_key_3m</t>
  </si>
  <si>
    <t>evn_key_6m</t>
  </si>
  <si>
    <t>evn_e_key_3m</t>
  </si>
  <si>
    <t>evn_e_key_6m</t>
  </si>
  <si>
    <t>evn_n_key_3m</t>
  </si>
  <si>
    <t>evn_n_key_6m</t>
  </si>
  <si>
    <t>evn_key_all</t>
  </si>
  <si>
    <t>evn_e_key_all</t>
  </si>
  <si>
    <t>evn_n_key_all</t>
  </si>
  <si>
    <t>evn_key_agri</t>
  </si>
  <si>
    <t>evn_e_key_agri</t>
  </si>
  <si>
    <t>evn_n_key_agri</t>
  </si>
  <si>
    <t>evn_key_indus</t>
  </si>
  <si>
    <t>evn_e_key_indus</t>
  </si>
  <si>
    <t>evn_n_key_indus</t>
  </si>
  <si>
    <t>evn_key_trade</t>
  </si>
  <si>
    <t>evn_e_key_trade</t>
  </si>
  <si>
    <t>evn_n_key_trade</t>
  </si>
  <si>
    <t>evn_key_trans</t>
  </si>
  <si>
    <t>evn_e_key_trans</t>
  </si>
  <si>
    <t>evn_n_key_trans</t>
  </si>
  <si>
    <t>evn_key_oth</t>
  </si>
  <si>
    <t>evn_e_key_oth</t>
  </si>
  <si>
    <t>evn_n_key_oth</t>
  </si>
  <si>
    <t>evn_off_100</t>
  </si>
  <si>
    <t>evn_e_off_100</t>
  </si>
  <si>
    <t>evn_n_off_100</t>
  </si>
  <si>
    <t>evn_off_3m</t>
  </si>
  <si>
    <t>evn_off_6m</t>
  </si>
  <si>
    <t>evn_e_off_3m</t>
  </si>
  <si>
    <t>evn_e_off_6m</t>
  </si>
  <si>
    <t>evn_n_off_3m</t>
  </si>
  <si>
    <t>evn_n_off_6m</t>
  </si>
  <si>
    <t>evn_light_100</t>
  </si>
  <si>
    <t>evn_e_light_100</t>
  </si>
  <si>
    <t>evn_n_light_100</t>
  </si>
  <si>
    <t>evn_light_3m</t>
  </si>
  <si>
    <t>evn_light_6m</t>
  </si>
  <si>
    <t>evn_e_light_3m</t>
  </si>
  <si>
    <t>evn_e_light_6m</t>
  </si>
  <si>
    <t>evn_n_light_3m</t>
  </si>
  <si>
    <t>evn_n_light_6m</t>
  </si>
  <si>
    <t>evn_oth1</t>
  </si>
  <si>
    <t>evn_e_oth1</t>
  </si>
  <si>
    <t>evn_n_oth1</t>
  </si>
  <si>
    <t>evn_oth2</t>
  </si>
  <si>
    <t>evn_oth3</t>
  </si>
  <si>
    <t>evn_e_oth2</t>
  </si>
  <si>
    <t>evn_e_oth3</t>
  </si>
  <si>
    <t>evn_n_oth2</t>
  </si>
  <si>
    <t>evn_n_oth3</t>
  </si>
  <si>
    <t>evn_name_oth1</t>
  </si>
  <si>
    <t>evn_name_oth2</t>
  </si>
  <si>
    <t>evn_name_oth3</t>
  </si>
  <si>
    <t>light</t>
  </si>
  <si>
    <t>TP Hồ Chí Minh</t>
  </si>
  <si>
    <t>Tiêu thụ từ 100.000 kWh</t>
  </si>
  <si>
    <t>Tiêu thụ từ 3 triệu kWh</t>
  </si>
  <si>
    <t>Tiêu thụ từ 6 triệu kWh</t>
  </si>
  <si>
    <t>Loại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</si>
</sst>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</numFmts>
  <fonts count="4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6"/>
      <color theme="0"/>
      <name val="Calibri (Body)"/>
    </font>
    <font>
      <sz val="14"/>
      <color theme="0"/>
      <name val="Calibri"/>
      <family val="2"/>
      <scheme val="minor"/>
    </font>
    <font>
      <i/>
      <sz val="12"/>
      <color theme="4"/>
      <name val="Calibri"/>
      <family val="2"/>
      <scheme val="minor"/>
    </font>
    <font>
      <i/>
      <sz val="10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4472C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FFFF"/>
      <name val="Calibri"/>
      <family val="2"/>
      <scheme val="minor"/>
    </font>
    <font>
      <i/>
      <sz val="10"/>
      <color theme="8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4546A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medium">
        <color auto="1"/>
      </top>
      <bottom/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7" fillId="0" borderId="0"/>
    <xf numFmtId="9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 applyNumberFormat="0" applyFill="0" applyBorder="0" applyAlignment="0" applyProtection="0"/>
    <xf numFmtId="164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15" fillId="0" borderId="0" xfId="0" applyFont="1" applyFill="1" applyAlignment="1">
      <alignment shrinkToFit="1"/>
    </xf>
    <xf numFmtId="0" fontId="0" fillId="0" borderId="0" xfId="0" applyAlignment="1">
      <alignment vertical="top"/>
    </xf>
    <xf numFmtId="0" fontId="0" fillId="0" borderId="0" xfId="0" applyAlignment="1">
      <alignment vertical="top" shrinkToFi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4" xfId="0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 shrinkToFit="1"/>
    </xf>
    <xf numFmtId="0" fontId="0" fillId="0" borderId="4" xfId="0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 vertical="top" shrinkToFi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0" fillId="2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2" borderId="0" xfId="0" applyFill="1" applyAlignment="1">
      <alignment vertical="top" shrinkToFit="1"/>
    </xf>
    <xf numFmtId="0" fontId="6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shrinkToFit="1"/>
    </xf>
    <xf numFmtId="0" fontId="8" fillId="0" borderId="0" xfId="0" applyFont="1" applyFill="1" applyAlignment="1">
      <alignment vertical="top" shrinkToFit="1"/>
    </xf>
    <xf numFmtId="0" fontId="14" fillId="0" borderId="0" xfId="3" applyFont="1" applyAlignment="1">
      <alignment horizontal="left"/>
    </xf>
    <xf numFmtId="0" fontId="18" fillId="0" borderId="0" xfId="6"/>
    <xf numFmtId="0" fontId="24" fillId="0" borderId="0" xfId="6" applyFont="1" applyAlignment="1">
      <alignment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0" fontId="23" fillId="0" borderId="0" xfId="6" applyFont="1" applyAlignment="1">
      <alignment horizontal="center" vertical="center"/>
    </xf>
    <xf numFmtId="0" fontId="25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0" fontId="26" fillId="0" borderId="0" xfId="6" applyFont="1" applyAlignment="1">
      <alignment horizontal="center" vertical="center"/>
    </xf>
    <xf numFmtId="0" fontId="18" fillId="0" borderId="4" xfId="6" applyBorder="1"/>
    <xf numFmtId="0" fontId="23" fillId="0" borderId="4" xfId="6" applyFont="1" applyBorder="1" applyProtection="1">
      <protection locked="0"/>
    </xf>
    <xf numFmtId="0" fontId="23" fillId="0" borderId="0" xfId="6" applyFont="1" applyProtection="1">
      <protection locked="0"/>
    </xf>
    <xf numFmtId="0" fontId="18" fillId="0" borderId="0" xfId="6" applyProtection="1">
      <protection locked="0"/>
    </xf>
    <xf numFmtId="0" fontId="18" fillId="0" borderId="0" xfId="6" applyAlignment="1" applyProtection="1">
      <alignment horizontal="center"/>
      <protection locked="0"/>
    </xf>
    <xf numFmtId="0" fontId="18" fillId="0" borderId="6" xfId="6" applyBorder="1"/>
    <xf numFmtId="0" fontId="18" fillId="0" borderId="6" xfId="6" applyBorder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 vertical="top" shrinkToFit="1"/>
    </xf>
    <xf numFmtId="0" fontId="0" fillId="0" borderId="0" xfId="0" applyAlignment="1">
      <alignment vertical="top" shrinkToFit="1"/>
    </xf>
    <xf numFmtId="0" fontId="0" fillId="3" borderId="0" xfId="0" applyFill="1" applyAlignment="1">
      <alignment vertical="top"/>
    </xf>
    <xf numFmtId="0" fontId="28" fillId="3" borderId="0" xfId="0" applyFont="1" applyFill="1" applyAlignment="1">
      <alignment vertical="top"/>
    </xf>
    <xf numFmtId="0" fontId="28" fillId="3" borderId="0" xfId="0" applyFont="1" applyFill="1" applyAlignment="1">
      <alignment vertical="top" shrinkToFit="1"/>
    </xf>
    <xf numFmtId="0" fontId="28" fillId="3" borderId="0" xfId="0" applyFont="1" applyFill="1" applyAlignment="1">
      <alignment horizontal="right" vertical="top" shrinkToFit="1"/>
    </xf>
    <xf numFmtId="0" fontId="27" fillId="3" borderId="0" xfId="0" applyFont="1" applyFill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shrinkToFit="1"/>
    </xf>
    <xf numFmtId="0" fontId="0" fillId="0" borderId="0" xfId="0" applyFont="1" applyAlignment="1">
      <alignment horizontal="left" vertical="top" shrinkToFit="1"/>
    </xf>
    <xf numFmtId="0" fontId="0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28" fillId="3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35" fillId="0" borderId="0" xfId="0" applyFont="1" applyFill="1" applyAlignment="1">
      <alignment vertical="top" shrinkToFit="1"/>
    </xf>
    <xf numFmtId="0" fontId="13" fillId="0" borderId="0" xfId="0" applyFont="1" applyFill="1" applyAlignment="1">
      <alignment vertical="top" shrinkToFit="1"/>
    </xf>
    <xf numFmtId="0" fontId="0" fillId="0" borderId="0" xfId="0" applyFill="1" applyAlignment="1">
      <alignment horizontal="center" vertical="top" shrinkToFit="1"/>
    </xf>
    <xf numFmtId="0" fontId="0" fillId="0" borderId="0" xfId="0" applyFont="1" applyFill="1" applyBorder="1" applyAlignment="1">
      <alignment vertical="top"/>
    </xf>
    <xf numFmtId="0" fontId="36" fillId="0" borderId="0" xfId="0" applyFont="1" applyFill="1" applyAlignment="1">
      <alignment vertical="top"/>
    </xf>
    <xf numFmtId="0" fontId="21" fillId="0" borderId="7" xfId="0" applyFont="1" applyFill="1" applyBorder="1"/>
    <xf numFmtId="0" fontId="0" fillId="0" borderId="1" xfId="0" applyFill="1" applyBorder="1" applyAlignment="1">
      <alignment vertical="top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41" fillId="2" borderId="0" xfId="0" applyFont="1" applyFill="1" applyAlignment="1">
      <alignment horizontal="left" vertical="top"/>
    </xf>
    <xf numFmtId="0" fontId="22" fillId="0" borderId="7" xfId="0" applyFont="1" applyFill="1" applyBorder="1" applyAlignment="1">
      <alignment horizontal="left" indent="1"/>
    </xf>
    <xf numFmtId="0" fontId="0" fillId="0" borderId="0" xfId="0" applyFill="1" applyAlignment="1">
      <alignment horizontal="center" vertical="top"/>
    </xf>
    <xf numFmtId="0" fontId="15" fillId="0" borderId="0" xfId="0" applyFont="1" applyFill="1"/>
    <xf numFmtId="0" fontId="0" fillId="0" borderId="0" xfId="0" applyFont="1" applyFill="1" applyAlignment="1">
      <alignment vertical="top" shrinkToFit="1"/>
    </xf>
    <xf numFmtId="0" fontId="0" fillId="0" borderId="0" xfId="0" applyFont="1" applyFill="1" applyAlignment="1">
      <alignment vertical="top"/>
    </xf>
    <xf numFmtId="41" fontId="11" fillId="0" borderId="1" xfId="1" applyFont="1" applyFill="1" applyBorder="1" applyAlignment="1" applyProtection="1">
      <alignment horizontal="left" vertical="top" shrinkToFit="1"/>
      <protection locked="0"/>
    </xf>
    <xf numFmtId="0" fontId="11" fillId="0" borderId="0" xfId="0" applyFont="1" applyFill="1" applyAlignment="1">
      <alignment vertical="top"/>
    </xf>
    <xf numFmtId="41" fontId="11" fillId="0" borderId="0" xfId="1" applyFont="1" applyFill="1" applyAlignment="1">
      <alignment vertical="top" shrinkToFit="1"/>
    </xf>
    <xf numFmtId="0" fontId="0" fillId="0" borderId="4" xfId="0" applyFill="1" applyBorder="1" applyAlignment="1">
      <alignment vertical="top" shrinkToFit="1"/>
    </xf>
    <xf numFmtId="0" fontId="0" fillId="0" borderId="4" xfId="0" applyFill="1" applyBorder="1" applyAlignment="1">
      <alignment vertical="top"/>
    </xf>
    <xf numFmtId="0" fontId="4" fillId="0" borderId="0" xfId="0" applyFont="1" applyFill="1"/>
    <xf numFmtId="0" fontId="12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 shrinkToFit="1"/>
    </xf>
    <xf numFmtId="0" fontId="37" fillId="0" borderId="0" xfId="0" applyFont="1" applyFill="1" applyAlignment="1">
      <alignment vertical="top"/>
    </xf>
    <xf numFmtId="0" fontId="38" fillId="0" borderId="0" xfId="0" applyFont="1" applyFill="1" applyAlignment="1">
      <alignment vertical="top"/>
    </xf>
    <xf numFmtId="0" fontId="38" fillId="0" borderId="7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0" fontId="34" fillId="0" borderId="0" xfId="0" applyFont="1" applyFill="1" applyAlignment="1">
      <alignment vertical="top" shrinkToFit="1"/>
    </xf>
    <xf numFmtId="0" fontId="21" fillId="0" borderId="7" xfId="0" applyFont="1" applyFill="1" applyBorder="1" applyAlignment="1">
      <alignment horizontal="right"/>
    </xf>
    <xf numFmtId="0" fontId="41" fillId="0" borderId="0" xfId="0" applyFont="1" applyFill="1" applyAlignment="1">
      <alignment horizontal="right" vertical="top" indent="1"/>
    </xf>
    <xf numFmtId="0" fontId="39" fillId="0" borderId="0" xfId="0" applyFont="1" applyFill="1" applyBorder="1" applyAlignment="1">
      <alignment horizontal="right" vertical="top"/>
    </xf>
    <xf numFmtId="0" fontId="10" fillId="3" borderId="0" xfId="0" applyFont="1" applyFill="1" applyBorder="1" applyAlignment="1" applyProtection="1">
      <alignment horizontal="left" vertical="top" shrinkToFit="1"/>
      <protection locked="0"/>
    </xf>
    <xf numFmtId="0" fontId="40" fillId="0" borderId="11" xfId="0" applyFont="1" applyFill="1" applyBorder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43" fillId="0" borderId="1" xfId="0" applyFont="1" applyFill="1" applyBorder="1" applyAlignment="1" applyProtection="1">
      <alignment horizontal="center" vertical="top" shrinkToFit="1"/>
      <protection locked="0"/>
    </xf>
    <xf numFmtId="0" fontId="35" fillId="0" borderId="0" xfId="0" applyFont="1" applyFill="1" applyAlignment="1">
      <alignment horizontal="left" vertical="top"/>
    </xf>
    <xf numFmtId="41" fontId="33" fillId="0" borderId="1" xfId="1" applyFont="1" applyFill="1" applyBorder="1" applyAlignment="1" applyProtection="1">
      <alignment horizontal="left" vertical="top" shrinkToFit="1"/>
      <protection locked="0"/>
    </xf>
    <xf numFmtId="41" fontId="33" fillId="0" borderId="0" xfId="1" applyFont="1" applyFill="1" applyAlignment="1">
      <alignment horizontal="left" vertical="top"/>
    </xf>
    <xf numFmtId="0" fontId="35" fillId="0" borderId="0" xfId="0" applyFont="1" applyFill="1" applyAlignment="1">
      <alignment horizontal="left" vertical="top" shrinkToFit="1"/>
    </xf>
    <xf numFmtId="0" fontId="34" fillId="0" borderId="0" xfId="0" applyFont="1" applyFill="1" applyAlignment="1">
      <alignment horizontal="left" vertical="top" shrinkToFit="1"/>
    </xf>
    <xf numFmtId="0" fontId="34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35" fillId="0" borderId="0" xfId="0" applyFont="1" applyFill="1" applyAlignment="1">
      <alignment vertical="top"/>
    </xf>
    <xf numFmtId="41" fontId="34" fillId="0" borderId="0" xfId="1" applyFont="1" applyFill="1" applyAlignment="1">
      <alignment vertical="top" shrinkToFit="1"/>
    </xf>
    <xf numFmtId="41" fontId="34" fillId="0" borderId="0" xfId="1" applyFont="1" applyFill="1" applyAlignment="1">
      <alignment vertical="top"/>
    </xf>
    <xf numFmtId="0" fontId="10" fillId="0" borderId="0" xfId="0" applyFont="1" applyFill="1" applyAlignment="1">
      <alignment vertical="top"/>
    </xf>
    <xf numFmtId="41" fontId="44" fillId="0" borderId="0" xfId="1" applyFont="1" applyFill="1" applyAlignment="1">
      <alignment vertical="top" wrapText="1" shrinkToFit="1"/>
    </xf>
    <xf numFmtId="41" fontId="35" fillId="0" borderId="0" xfId="1" applyFont="1" applyFill="1" applyAlignment="1">
      <alignment vertical="top"/>
    </xf>
    <xf numFmtId="41" fontId="10" fillId="0" borderId="0" xfId="1" applyFont="1" applyFill="1" applyAlignment="1">
      <alignment vertical="top"/>
    </xf>
    <xf numFmtId="0" fontId="34" fillId="0" borderId="0" xfId="0" applyFont="1" applyAlignment="1">
      <alignment horizontal="left" vertical="top" shrinkToFit="1"/>
    </xf>
    <xf numFmtId="0" fontId="34" fillId="0" borderId="0" xfId="0" applyFont="1" applyAlignment="1">
      <alignment horizontal="left" vertical="top"/>
    </xf>
    <xf numFmtId="0" fontId="28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center" vertical="top" wrapText="1"/>
    </xf>
    <xf numFmtId="0" fontId="30" fillId="3" borderId="0" xfId="0" applyFont="1" applyFill="1" applyAlignment="1">
      <alignment horizontal="left" vertical="top" shrinkToFit="1"/>
    </xf>
    <xf numFmtId="0" fontId="8" fillId="0" borderId="0" xfId="0" applyFont="1" applyAlignment="1">
      <alignment horizontal="left" vertical="top" shrinkToFit="1"/>
    </xf>
    <xf numFmtId="0" fontId="42" fillId="4" borderId="9" xfId="0" applyFont="1" applyFill="1" applyBorder="1" applyAlignment="1">
      <alignment horizontal="center" vertical="center" shrinkToFit="1"/>
    </xf>
    <xf numFmtId="0" fontId="42" fillId="4" borderId="0" xfId="0" applyFont="1" applyFill="1" applyBorder="1" applyAlignment="1">
      <alignment horizontal="center" vertical="center" shrinkToFit="1"/>
    </xf>
    <xf numFmtId="0" fontId="42" fillId="4" borderId="8" xfId="0" applyFont="1" applyFill="1" applyBorder="1" applyAlignment="1">
      <alignment horizontal="center" vertical="center" shrinkToFit="1"/>
    </xf>
    <xf numFmtId="0" fontId="42" fillId="4" borderId="10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top" shrinkToFit="1"/>
    </xf>
    <xf numFmtId="0" fontId="7" fillId="0" borderId="0" xfId="0" applyFont="1" applyAlignment="1">
      <alignment horizontal="left" vertical="top" shrinkToFit="1"/>
    </xf>
    <xf numFmtId="0" fontId="0" fillId="0" borderId="0" xfId="0" applyFont="1" applyAlignment="1">
      <alignment horizontal="left" vertical="top" shrinkToFit="1"/>
    </xf>
    <xf numFmtId="0" fontId="0" fillId="0" borderId="0" xfId="0" applyAlignment="1">
      <alignment vertical="top" shrinkToFit="1"/>
    </xf>
    <xf numFmtId="49" fontId="33" fillId="0" borderId="5" xfId="0" applyNumberFormat="1" applyFont="1" applyBorder="1" applyAlignment="1" applyProtection="1">
      <alignment horizontal="left" vertical="top" shrinkToFit="1"/>
      <protection locked="0"/>
    </xf>
    <xf numFmtId="49" fontId="33" fillId="0" borderId="2" xfId="0" applyNumberFormat="1" applyFont="1" applyBorder="1" applyAlignment="1" applyProtection="1">
      <alignment horizontal="left" vertical="top" shrinkToFit="1"/>
      <protection locked="0"/>
    </xf>
    <xf numFmtId="49" fontId="33" fillId="0" borderId="3" xfId="0" applyNumberFormat="1" applyFont="1" applyBorder="1" applyAlignment="1" applyProtection="1">
      <alignment horizontal="left" vertical="top" shrinkToFit="1"/>
      <protection locked="0"/>
    </xf>
    <xf numFmtId="0" fontId="10" fillId="3" borderId="0" xfId="0" applyFont="1" applyFill="1" applyBorder="1" applyAlignment="1" applyProtection="1">
      <alignment horizontal="left" vertical="top" shrinkToFit="1"/>
      <protection locked="0"/>
    </xf>
    <xf numFmtId="0" fontId="6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 shrinkToFit="1"/>
    </xf>
    <xf numFmtId="0" fontId="2" fillId="0" borderId="0" xfId="0" applyFont="1" applyFill="1" applyAlignment="1" applyProtection="1">
      <alignment vertical="top" shrinkToFit="1"/>
    </xf>
    <xf numFmtId="0" fontId="8" fillId="0" borderId="0" xfId="0" applyFont="1" applyFill="1" applyAlignment="1" applyProtection="1">
      <alignment vertical="top" shrinkToFit="1"/>
    </xf>
    <xf numFmtId="0" fontId="0" fillId="0" borderId="0" xfId="0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vertical="top"/>
    </xf>
    <xf numFmtId="41" fontId="11" fillId="0" borderId="0" xfId="1" applyFont="1" applyFill="1" applyBorder="1" applyAlignment="1" applyProtection="1">
      <alignment horizontal="left" vertical="top" shrinkToFit="1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41" fontId="13" fillId="0" borderId="0" xfId="1" applyFont="1" applyFill="1" applyAlignment="1" applyProtection="1">
      <alignment vertical="top" shrinkToFit="1"/>
    </xf>
    <xf numFmtId="41" fontId="3" fillId="0" borderId="0" xfId="1" applyFont="1" applyFill="1" applyAlignment="1" applyProtection="1">
      <alignment vertical="top" wrapText="1" shrinkToFit="1"/>
    </xf>
    <xf numFmtId="0" fontId="36" fillId="0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 shrinkToFit="1"/>
    </xf>
    <xf numFmtId="0" fontId="8" fillId="0" borderId="0" xfId="0" applyFont="1" applyAlignment="1" applyProtection="1">
      <alignment vertical="top"/>
    </xf>
  </cellXfs>
  <cellStyles count="13">
    <cellStyle name="Comma [0]" xfId="1" builtinId="6"/>
    <cellStyle name="Comma [0] 2" xfId="5" xr:uid="{00000000-0005-0000-0000-000001000000}"/>
    <cellStyle name="Comma 2" xfId="9" xr:uid="{00000000-0005-0000-0000-000002000000}"/>
    <cellStyle name="Comma 2 2" xfId="12" xr:uid="{00000000-0005-0000-0000-000003000000}"/>
    <cellStyle name="Hyperlink 2" xfId="8" xr:uid="{00000000-0005-0000-0000-000004000000}"/>
    <cellStyle name="Hyperlink 3" xfId="11" xr:uid="{00000000-0005-0000-0000-000005000000}"/>
    <cellStyle name="Normal" xfId="0" builtinId="0"/>
    <cellStyle name="Normal - Style1" xfId="2" xr:uid="{00000000-0005-0000-0000-000007000000}"/>
    <cellStyle name="Normal 2" xfId="3" xr:uid="{00000000-0005-0000-0000-000008000000}"/>
    <cellStyle name="Normal 2 2" xfId="7" xr:uid="{00000000-0005-0000-0000-000009000000}"/>
    <cellStyle name="Normal 3" xfId="6" xr:uid="{00000000-0005-0000-0000-00000A000000}"/>
    <cellStyle name="Normal 4" xfId="10" xr:uid="{00000000-0005-0000-0000-00000B000000}"/>
    <cellStyle name="Per cent 2" xfId="4" xr:uid="{00000000-0005-0000-0000-00000C000000}"/>
  </cellStyles>
  <dxfs count="13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88901</xdr:colOff>
      <xdr:row>0</xdr:row>
      <xdr:rowOff>63500</xdr:rowOff>
    </xdr:from>
    <xdr:to>
      <xdr:col>3</xdr:col>
      <xdr:colOff>254000</xdr:colOff>
      <xdr:row>1</xdr:row>
      <xdr:rowOff>606274</xdr:rowOff>
    </xdr:to>
    <xdr:pic>
      <xdr:nvPicPr>
        <xdr:cNvPr id="2" name="Picture 1" descr="quoc huy1.gif">
          <a:extLst>
            <a:ext uri="{FF2B5EF4-FFF2-40B4-BE49-F238E27FC236}">
              <a16:creationId xmlns:a16="http://schemas.microsoft.com/office/drawing/2014/main" id="{B76AF272-4417-6043-9A9D-DA932A8BB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63500"/>
          <a:ext cx="723899" cy="745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F223"/>
  <sheetViews>
    <sheetView showGridLines="0" tabSelected="1" zoomScaleNormal="100" workbookViewId="0">
      <pane ySplit="5" topLeftCell="A6" activePane="bottomLeft" state="frozen"/>
      <selection pane="bottomLeft" activeCell="L9" sqref="L9"/>
    </sheetView>
  </sheetViews>
  <sheetFormatPr defaultColWidth="10.625" defaultRowHeight="15.75"/>
  <cols>
    <col min="1" max="1" width="2.625" style="2" customWidth="1"/>
    <col min="2" max="3" width="3.625" style="19" customWidth="1"/>
    <col min="4" max="4" width="3.625" style="4" customWidth="1"/>
    <col min="5" max="5" width="3.625" style="19" customWidth="1"/>
    <col min="6" max="6" width="40.125" style="3" customWidth="1"/>
    <col min="7" max="7" width="1" style="2" customWidth="1"/>
    <col min="8" max="8" width="13.125" style="2" customWidth="1"/>
    <col min="9" max="9" width="1" style="2" customWidth="1"/>
    <col min="10" max="10" width="9.625" style="2" customWidth="1"/>
    <col min="11" max="11" width="1" style="2" customWidth="1"/>
    <col min="12" max="12" width="17.125" style="2" customWidth="1"/>
    <col min="13" max="13" width="1" style="2" customWidth="1"/>
    <col min="14" max="14" width="15.5" style="2" customWidth="1"/>
    <col min="15" max="15" width="2.875" style="2" customWidth="1"/>
    <col min="16" max="17" width="4.875" style="18" hidden="1" customWidth="1"/>
    <col min="18" max="18" width="4.375" style="29" hidden="1" customWidth="1"/>
    <col min="19" max="19" width="14.875" style="98" hidden="1" customWidth="1"/>
    <col min="20" max="20" width="0" style="29" hidden="1" customWidth="1"/>
    <col min="21" max="21" width="14.875" style="98" hidden="1" customWidth="1"/>
    <col min="22" max="22" width="0" style="29" hidden="1" customWidth="1"/>
    <col min="23" max="23" width="16.5" style="98" hidden="1" customWidth="1"/>
    <col min="24" max="24" width="0" style="29" hidden="1" customWidth="1"/>
    <col min="25" max="25" width="6.125" style="29" hidden="1" customWidth="1"/>
    <col min="26" max="26" width="0" style="18" hidden="1" customWidth="1"/>
    <col min="27" max="58" width="10.625" style="18"/>
    <col min="59" max="16384" width="10.625" style="2"/>
  </cols>
  <sheetData>
    <row r="1" spans="1:58" ht="16.350000000000001" customHeight="1">
      <c r="A1" s="52"/>
      <c r="B1" s="120"/>
      <c r="C1" s="120"/>
      <c r="D1" s="120"/>
      <c r="E1" s="120"/>
      <c r="F1" s="121" t="s">
        <v>112</v>
      </c>
      <c r="G1" s="121"/>
      <c r="H1" s="121"/>
      <c r="I1" s="121"/>
      <c r="J1" s="121"/>
      <c r="K1" s="121"/>
      <c r="L1" s="121"/>
      <c r="M1" s="54"/>
      <c r="N1" s="124" t="s">
        <v>83</v>
      </c>
      <c r="O1" s="125"/>
      <c r="R1" s="65"/>
      <c r="S1" s="102" t="s">
        <v>108</v>
      </c>
      <c r="W1" s="29"/>
    </row>
    <row r="2" spans="1:58" ht="52.35" customHeight="1" thickBot="1">
      <c r="A2" s="52"/>
      <c r="B2" s="120"/>
      <c r="C2" s="120"/>
      <c r="D2" s="120"/>
      <c r="E2" s="120"/>
      <c r="F2" s="121"/>
      <c r="G2" s="121"/>
      <c r="H2" s="121"/>
      <c r="I2" s="121"/>
      <c r="J2" s="121"/>
      <c r="K2" s="121"/>
      <c r="L2" s="121"/>
      <c r="M2" s="54"/>
      <c r="N2" s="126"/>
      <c r="O2" s="127"/>
      <c r="S2" s="78" t="s">
        <v>137</v>
      </c>
      <c r="T2" s="73"/>
      <c r="U2" s="97"/>
      <c r="V2" s="73"/>
      <c r="W2" s="73"/>
      <c r="X2" s="73"/>
    </row>
    <row r="3" spans="1:58">
      <c r="A3" s="52"/>
      <c r="B3" s="122" t="s">
        <v>110</v>
      </c>
      <c r="C3" s="122"/>
      <c r="D3" s="122"/>
      <c r="E3" s="122"/>
      <c r="F3" s="54"/>
      <c r="G3" s="53"/>
      <c r="H3" s="53"/>
      <c r="I3" s="53"/>
      <c r="J3" s="54"/>
      <c r="K3" s="54"/>
      <c r="L3" s="54"/>
      <c r="M3" s="54"/>
      <c r="N3" s="54"/>
      <c r="O3" s="54"/>
      <c r="W3" s="29"/>
    </row>
    <row r="4" spans="1:58">
      <c r="A4" s="52"/>
      <c r="B4" s="135"/>
      <c r="C4" s="135"/>
      <c r="D4" s="135"/>
      <c r="E4" s="135"/>
      <c r="F4" s="55" t="s">
        <v>109</v>
      </c>
      <c r="G4" s="53"/>
      <c r="H4" s="100"/>
      <c r="I4" s="53"/>
      <c r="J4" s="54"/>
      <c r="K4" s="54"/>
      <c r="L4" s="54"/>
      <c r="M4" s="54"/>
      <c r="N4" s="54"/>
      <c r="O4" s="54"/>
      <c r="S4" s="99" t="s">
        <v>100</v>
      </c>
      <c r="T4" s="74">
        <f>IFERROR(VLOOKUP(#REF!,fnd_provinces,2,0),0)</f>
        <v>0</v>
      </c>
      <c r="U4" s="99" t="s">
        <v>84</v>
      </c>
      <c r="V4" s="74"/>
      <c r="W4" s="29"/>
    </row>
    <row r="5" spans="1:58" ht="3.95" customHeight="1">
      <c r="A5" s="52"/>
      <c r="B5" s="66"/>
      <c r="C5" s="66"/>
      <c r="D5" s="56"/>
      <c r="E5" s="66"/>
      <c r="F5" s="54"/>
      <c r="G5" s="53"/>
      <c r="H5" s="53"/>
      <c r="I5" s="53"/>
      <c r="J5" s="54"/>
      <c r="K5" s="54"/>
      <c r="L5" s="54"/>
      <c r="M5" s="54"/>
      <c r="N5" s="54"/>
      <c r="O5" s="54"/>
    </row>
    <row r="6" spans="1:58" ht="3" customHeight="1">
      <c r="H6" s="19"/>
      <c r="J6" s="70"/>
      <c r="K6" s="79"/>
      <c r="L6" s="70"/>
      <c r="M6" s="79"/>
      <c r="N6" s="70"/>
      <c r="O6" s="70"/>
    </row>
    <row r="7" spans="1:58" s="5" customFormat="1" ht="26.1" customHeight="1">
      <c r="B7" s="21" t="s">
        <v>79</v>
      </c>
      <c r="C7" s="21"/>
      <c r="D7" s="21"/>
      <c r="E7" s="21"/>
      <c r="F7" s="22" t="s">
        <v>82</v>
      </c>
      <c r="G7" s="22"/>
      <c r="H7" s="23"/>
      <c r="I7" s="23"/>
      <c r="J7" s="1"/>
      <c r="K7" s="80"/>
      <c r="L7" s="64"/>
      <c r="M7" s="64"/>
      <c r="N7" s="64"/>
      <c r="O7" s="136"/>
      <c r="P7" s="27"/>
      <c r="Q7" s="27"/>
      <c r="R7" s="64"/>
      <c r="S7" s="98"/>
      <c r="T7" s="64"/>
      <c r="U7" s="98"/>
      <c r="V7" s="64"/>
      <c r="W7" s="98"/>
      <c r="X7" s="64"/>
      <c r="Y7" s="64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</row>
    <row r="8" spans="1:58" ht="3" customHeight="1">
      <c r="J8" s="30"/>
      <c r="K8" s="29"/>
      <c r="L8" s="30"/>
      <c r="M8" s="29"/>
      <c r="N8" s="30"/>
      <c r="O8" s="137"/>
    </row>
    <row r="9" spans="1:58" ht="18" customHeight="1">
      <c r="B9" s="4"/>
      <c r="C9" s="4"/>
      <c r="D9" s="57">
        <v>0</v>
      </c>
      <c r="E9" s="57"/>
      <c r="F9" s="128" t="s">
        <v>113</v>
      </c>
      <c r="G9" s="128"/>
      <c r="H9" s="128"/>
      <c r="I9" s="58"/>
      <c r="J9" s="81"/>
      <c r="K9" s="82"/>
      <c r="L9" s="83"/>
      <c r="M9" s="84"/>
      <c r="N9" s="81" t="s">
        <v>69</v>
      </c>
      <c r="O9" s="138"/>
      <c r="S9" s="99" t="s">
        <v>138</v>
      </c>
      <c r="T9" s="74" t="str">
        <f>IF(ISNUMBER(L9),L9,"")</f>
        <v/>
      </c>
    </row>
    <row r="10" spans="1:58" ht="3" customHeight="1">
      <c r="D10" s="57">
        <v>2</v>
      </c>
      <c r="E10" s="57"/>
      <c r="F10" s="59"/>
      <c r="G10" s="58"/>
      <c r="H10" s="58"/>
      <c r="I10" s="58"/>
      <c r="J10" s="81"/>
      <c r="K10" s="82"/>
      <c r="L10" s="85"/>
      <c r="M10" s="82"/>
      <c r="N10" s="81"/>
      <c r="O10" s="137"/>
    </row>
    <row r="11" spans="1:58">
      <c r="D11" s="57">
        <v>1</v>
      </c>
      <c r="E11" s="57"/>
      <c r="F11" s="130" t="s">
        <v>63</v>
      </c>
      <c r="G11" s="130"/>
      <c r="H11" s="130"/>
      <c r="I11" s="58"/>
      <c r="J11" s="81"/>
      <c r="K11" s="82"/>
      <c r="L11" s="83"/>
      <c r="M11" s="84"/>
      <c r="N11" s="81" t="s">
        <v>69</v>
      </c>
      <c r="O11" s="139"/>
      <c r="P11" s="28"/>
      <c r="Q11" s="28"/>
      <c r="S11" s="99" t="s">
        <v>139</v>
      </c>
      <c r="T11" s="74" t="str">
        <f>IF(ISNUMBER(L11),L11,"")</f>
        <v/>
      </c>
      <c r="U11" s="99"/>
      <c r="W11" s="99"/>
    </row>
    <row r="12" spans="1:58" ht="3" customHeight="1">
      <c r="D12" s="57">
        <v>2</v>
      </c>
      <c r="E12" s="57"/>
      <c r="F12" s="60"/>
      <c r="G12" s="61"/>
      <c r="H12" s="61"/>
      <c r="I12" s="58"/>
      <c r="J12" s="81"/>
      <c r="K12" s="82"/>
      <c r="L12" s="85"/>
      <c r="M12" s="84"/>
      <c r="N12" s="81"/>
      <c r="O12" s="139"/>
      <c r="P12" s="28"/>
      <c r="Q12" s="28"/>
      <c r="S12" s="99"/>
      <c r="U12" s="99"/>
      <c r="W12" s="99"/>
    </row>
    <row r="13" spans="1:58" s="11" customFormat="1">
      <c r="B13" s="10"/>
      <c r="C13" s="10"/>
      <c r="D13" s="57">
        <v>3</v>
      </c>
      <c r="E13" s="57"/>
      <c r="F13" s="130" t="s">
        <v>70</v>
      </c>
      <c r="G13" s="130"/>
      <c r="H13" s="130"/>
      <c r="I13" s="58"/>
      <c r="J13" s="81"/>
      <c r="K13" s="82"/>
      <c r="L13" s="83"/>
      <c r="M13" s="84"/>
      <c r="N13" s="81" t="s">
        <v>69</v>
      </c>
      <c r="O13" s="139"/>
      <c r="P13" s="28"/>
      <c r="Q13" s="28"/>
      <c r="R13" s="67"/>
      <c r="S13" s="99" t="s">
        <v>140</v>
      </c>
      <c r="T13" s="74" t="str">
        <f>IF(ISNUMBER(L13),L13,"")</f>
        <v/>
      </c>
      <c r="U13" s="99"/>
      <c r="V13" s="67"/>
      <c r="W13" s="99"/>
      <c r="X13" s="67"/>
      <c r="Y13" s="6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 s="11" customFormat="1" ht="3" customHeight="1">
      <c r="B14" s="10"/>
      <c r="C14" s="10"/>
      <c r="D14" s="57"/>
      <c r="E14" s="57"/>
      <c r="F14" s="60"/>
      <c r="G14" s="61"/>
      <c r="H14" s="61"/>
      <c r="I14" s="58"/>
      <c r="J14" s="81"/>
      <c r="K14" s="82"/>
      <c r="L14" s="85"/>
      <c r="M14" s="84"/>
      <c r="N14" s="81"/>
      <c r="O14" s="139"/>
      <c r="P14" s="28"/>
      <c r="Q14" s="28"/>
      <c r="R14" s="67"/>
      <c r="S14" s="99"/>
      <c r="T14" s="67"/>
      <c r="U14" s="99"/>
      <c r="V14" s="67"/>
      <c r="W14" s="99"/>
      <c r="X14" s="67"/>
      <c r="Y14" s="6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5" spans="1:58" s="11" customFormat="1">
      <c r="B15" s="10"/>
      <c r="C15" s="10"/>
      <c r="D15" s="57">
        <v>3</v>
      </c>
      <c r="E15" s="57"/>
      <c r="F15" s="130" t="s">
        <v>71</v>
      </c>
      <c r="G15" s="130"/>
      <c r="H15" s="130"/>
      <c r="I15" s="58"/>
      <c r="J15" s="81"/>
      <c r="K15" s="82"/>
      <c r="L15" s="83"/>
      <c r="M15" s="84"/>
      <c r="N15" s="81" t="s">
        <v>69</v>
      </c>
      <c r="O15" s="139"/>
      <c r="P15" s="28"/>
      <c r="Q15" s="28"/>
      <c r="R15" s="67"/>
      <c r="S15" s="99" t="s">
        <v>141</v>
      </c>
      <c r="T15" s="74" t="str">
        <f>IF(ISNUMBER(L15),L15,"")</f>
        <v/>
      </c>
      <c r="U15" s="99"/>
      <c r="V15" s="67"/>
      <c r="W15" s="99"/>
      <c r="X15" s="67"/>
      <c r="Y15" s="6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 s="11" customFormat="1" ht="3" customHeight="1">
      <c r="B16" s="10"/>
      <c r="C16" s="10"/>
      <c r="D16" s="57">
        <v>6</v>
      </c>
      <c r="E16" s="57"/>
      <c r="F16" s="60"/>
      <c r="G16" s="61"/>
      <c r="H16" s="61"/>
      <c r="I16" s="58"/>
      <c r="J16" s="81"/>
      <c r="K16" s="82"/>
      <c r="L16" s="85"/>
      <c r="M16" s="84"/>
      <c r="N16" s="81"/>
      <c r="O16" s="139"/>
      <c r="P16" s="28"/>
      <c r="Q16" s="28"/>
      <c r="R16" s="67"/>
      <c r="S16" s="99"/>
      <c r="T16" s="67"/>
      <c r="U16" s="99"/>
      <c r="V16" s="67"/>
      <c r="W16" s="99"/>
      <c r="X16" s="67"/>
      <c r="Y16" s="67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</row>
    <row r="17" spans="2:58" s="11" customFormat="1">
      <c r="B17" s="10"/>
      <c r="C17" s="10"/>
      <c r="D17" s="57">
        <v>4</v>
      </c>
      <c r="E17" s="57"/>
      <c r="F17" s="130" t="s">
        <v>62</v>
      </c>
      <c r="G17" s="130"/>
      <c r="H17" s="130"/>
      <c r="I17" s="58"/>
      <c r="J17" s="81"/>
      <c r="K17" s="82"/>
      <c r="L17" s="83"/>
      <c r="M17" s="84"/>
      <c r="N17" s="81" t="s">
        <v>69</v>
      </c>
      <c r="O17" s="139"/>
      <c r="P17" s="28"/>
      <c r="Q17" s="28"/>
      <c r="R17" s="67"/>
      <c r="S17" s="99" t="s">
        <v>142</v>
      </c>
      <c r="T17" s="74" t="str">
        <f>IF(ISNUMBER(L17),L17,"")</f>
        <v/>
      </c>
      <c r="U17" s="99"/>
      <c r="V17" s="67"/>
      <c r="W17" s="99"/>
      <c r="X17" s="67"/>
      <c r="Y17" s="67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</row>
    <row r="18" spans="2:58" s="11" customFormat="1" ht="3" customHeight="1">
      <c r="B18" s="10"/>
      <c r="C18" s="10"/>
      <c r="D18" s="57"/>
      <c r="E18" s="57"/>
      <c r="F18" s="60"/>
      <c r="G18" s="61"/>
      <c r="H18" s="61"/>
      <c r="I18" s="58"/>
      <c r="J18" s="81"/>
      <c r="K18" s="82"/>
      <c r="L18" s="85"/>
      <c r="M18" s="84"/>
      <c r="N18" s="81"/>
      <c r="O18" s="139"/>
      <c r="P18" s="28"/>
      <c r="Q18" s="28"/>
      <c r="R18" s="67"/>
      <c r="S18" s="99"/>
      <c r="T18" s="67"/>
      <c r="U18" s="99"/>
      <c r="V18" s="67"/>
      <c r="W18" s="99"/>
      <c r="X18" s="67"/>
      <c r="Y18" s="67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</row>
    <row r="19" spans="2:58" s="11" customFormat="1">
      <c r="B19" s="10"/>
      <c r="C19" s="10"/>
      <c r="D19" s="57">
        <v>5</v>
      </c>
      <c r="E19" s="57"/>
      <c r="F19" s="130" t="s">
        <v>72</v>
      </c>
      <c r="G19" s="130"/>
      <c r="H19" s="130"/>
      <c r="I19" s="58"/>
      <c r="J19" s="81"/>
      <c r="K19" s="82"/>
      <c r="L19" s="83"/>
      <c r="M19" s="84"/>
      <c r="N19" s="81" t="s">
        <v>69</v>
      </c>
      <c r="O19" s="139"/>
      <c r="P19" s="28"/>
      <c r="Q19" s="28"/>
      <c r="R19" s="67"/>
      <c r="S19" s="99" t="s">
        <v>143</v>
      </c>
      <c r="T19" s="74" t="str">
        <f>IF(ISNUMBER(L19),L19,"")</f>
        <v/>
      </c>
      <c r="U19" s="99"/>
      <c r="V19" s="67"/>
      <c r="W19" s="99"/>
      <c r="X19" s="67"/>
      <c r="Y19" s="67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</row>
    <row r="20" spans="2:58" ht="3" customHeight="1">
      <c r="D20" s="7"/>
      <c r="E20" s="6"/>
      <c r="F20" s="8"/>
      <c r="G20" s="9"/>
      <c r="H20" s="9"/>
      <c r="I20" s="9"/>
      <c r="J20" s="86"/>
      <c r="K20" s="87"/>
      <c r="L20" s="86"/>
      <c r="M20" s="87"/>
      <c r="N20" s="86"/>
      <c r="O20" s="140"/>
      <c r="S20" s="99"/>
      <c r="U20" s="99"/>
      <c r="W20" s="99"/>
    </row>
    <row r="21" spans="2:58" ht="3" customHeight="1">
      <c r="B21" s="17"/>
      <c r="C21" s="17"/>
      <c r="J21" s="30"/>
      <c r="K21" s="29"/>
      <c r="L21" s="30"/>
      <c r="M21" s="29"/>
      <c r="N21" s="30"/>
      <c r="O21" s="137"/>
      <c r="S21" s="99"/>
      <c r="U21" s="99"/>
      <c r="W21" s="99"/>
    </row>
    <row r="22" spans="2:58" ht="3" customHeight="1">
      <c r="J22" s="30"/>
      <c r="K22" s="29"/>
      <c r="L22" s="30"/>
      <c r="M22" s="29"/>
      <c r="N22" s="30"/>
      <c r="O22" s="137"/>
      <c r="S22" s="99"/>
      <c r="U22" s="99"/>
      <c r="W22" s="99"/>
    </row>
    <row r="23" spans="2:58" ht="18.75">
      <c r="B23" s="62" t="s">
        <v>80</v>
      </c>
      <c r="C23" s="63"/>
      <c r="D23" s="62"/>
      <c r="E23" s="62"/>
      <c r="F23" s="129" t="s">
        <v>125</v>
      </c>
      <c r="G23" s="129"/>
      <c r="H23" s="129"/>
      <c r="I23" s="129"/>
      <c r="J23" s="129"/>
      <c r="K23" s="129"/>
      <c r="L23" s="129"/>
      <c r="M23" s="129"/>
      <c r="N23" s="129"/>
      <c r="O23" s="137"/>
      <c r="S23" s="99"/>
      <c r="U23" s="99"/>
      <c r="W23" s="99"/>
    </row>
    <row r="24" spans="2:58" ht="3" customHeight="1">
      <c r="J24" s="30"/>
      <c r="K24" s="29"/>
      <c r="L24" s="30"/>
      <c r="M24" s="29"/>
      <c r="N24" s="30"/>
      <c r="O24" s="137"/>
      <c r="S24" s="99"/>
      <c r="U24" s="99"/>
      <c r="W24" s="99"/>
    </row>
    <row r="25" spans="2:58" ht="16.350000000000001" customHeight="1">
      <c r="D25" s="19">
        <v>1</v>
      </c>
      <c r="F25" s="131" t="s">
        <v>122</v>
      </c>
      <c r="G25" s="131"/>
      <c r="H25" s="131"/>
      <c r="J25" s="82" t="s">
        <v>120</v>
      </c>
      <c r="K25" s="88"/>
      <c r="L25" s="82" t="s">
        <v>121</v>
      </c>
      <c r="M25" s="89"/>
      <c r="N25" s="71" t="s">
        <v>124</v>
      </c>
      <c r="O25" s="141"/>
      <c r="S25" s="99"/>
      <c r="U25" s="99"/>
      <c r="W25" s="99"/>
    </row>
    <row r="26" spans="2:58" ht="3" customHeight="1">
      <c r="J26" s="31"/>
      <c r="K26" s="29"/>
      <c r="L26" s="69"/>
      <c r="M26" s="90"/>
      <c r="N26" s="30"/>
      <c r="O26" s="137"/>
      <c r="S26" s="99"/>
      <c r="U26" s="99"/>
      <c r="W26" s="99"/>
    </row>
    <row r="27" spans="2:58" s="11" customFormat="1">
      <c r="B27" s="10"/>
      <c r="C27" s="10"/>
      <c r="D27" s="12"/>
      <c r="E27" s="10" t="s">
        <v>65</v>
      </c>
      <c r="F27" s="123" t="s">
        <v>114</v>
      </c>
      <c r="G27" s="123"/>
      <c r="H27" s="123"/>
      <c r="J27" s="103"/>
      <c r="K27" s="104"/>
      <c r="L27" s="105"/>
      <c r="M27" s="106"/>
      <c r="N27" s="105"/>
      <c r="O27" s="142"/>
      <c r="P27" s="28"/>
      <c r="Q27" s="28"/>
      <c r="R27" s="67"/>
      <c r="S27" s="99" t="s">
        <v>145</v>
      </c>
      <c r="T27" s="74">
        <f>IFERROR(VLOOKUP(J27,lst_yesno,2,0),0)</f>
        <v>0</v>
      </c>
      <c r="U27" s="99" t="s">
        <v>144</v>
      </c>
      <c r="V27" s="74" t="str">
        <f>IF(ISNUMBER(L27),L27,"")</f>
        <v/>
      </c>
      <c r="W27" s="99" t="s">
        <v>146</v>
      </c>
      <c r="X27" s="74" t="str">
        <f>IF(ISNUMBER(N27),N27,"")</f>
        <v/>
      </c>
      <c r="Y27" s="6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2:58" s="11" customFormat="1" ht="3" customHeight="1">
      <c r="B28" s="10"/>
      <c r="C28" s="10"/>
      <c r="D28" s="12"/>
      <c r="E28" s="10"/>
      <c r="F28" s="20"/>
      <c r="G28" s="14"/>
      <c r="H28" s="14"/>
      <c r="J28" s="107"/>
      <c r="K28" s="104"/>
      <c r="L28" s="108"/>
      <c r="M28" s="109"/>
      <c r="N28" s="104"/>
      <c r="O28" s="143"/>
      <c r="P28" s="28"/>
      <c r="Q28" s="28"/>
      <c r="R28" s="67"/>
      <c r="S28" s="99"/>
      <c r="T28" s="67"/>
      <c r="U28" s="99"/>
      <c r="V28" s="67"/>
      <c r="W28" s="99"/>
      <c r="X28" s="67"/>
      <c r="Y28" s="6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2:58" s="11" customFormat="1">
      <c r="B29" s="10"/>
      <c r="C29" s="10"/>
      <c r="D29" s="12"/>
      <c r="E29" s="10" t="s">
        <v>66</v>
      </c>
      <c r="F29" s="123" t="s">
        <v>115</v>
      </c>
      <c r="G29" s="123"/>
      <c r="H29" s="123"/>
      <c r="J29" s="103"/>
      <c r="K29" s="104"/>
      <c r="L29" s="105"/>
      <c r="M29" s="106"/>
      <c r="N29" s="105"/>
      <c r="O29" s="144"/>
      <c r="P29" s="28"/>
      <c r="Q29" s="28"/>
      <c r="R29" s="67"/>
      <c r="S29" s="99" t="s">
        <v>147</v>
      </c>
      <c r="T29" s="74">
        <f>IFERROR(VLOOKUP(J29,lst_yesno,2,0),0)</f>
        <v>0</v>
      </c>
      <c r="U29" s="99" t="s">
        <v>149</v>
      </c>
      <c r="V29" s="74" t="str">
        <f>IF(ISNUMBER(L29),L29,"")</f>
        <v/>
      </c>
      <c r="W29" s="99" t="s">
        <v>151</v>
      </c>
      <c r="X29" s="74" t="str">
        <f>IF(ISNUMBER(N29),N29,"")</f>
        <v/>
      </c>
      <c r="Y29" s="6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</row>
    <row r="30" spans="2:58" s="11" customFormat="1" ht="3" customHeight="1">
      <c r="B30" s="10"/>
      <c r="C30" s="10"/>
      <c r="D30" s="12"/>
      <c r="E30" s="19"/>
      <c r="F30" s="15"/>
      <c r="G30" s="16"/>
      <c r="H30" s="16"/>
      <c r="I30" s="2"/>
      <c r="J30" s="107"/>
      <c r="K30" s="110"/>
      <c r="L30" s="108"/>
      <c r="M30" s="109"/>
      <c r="N30" s="104"/>
      <c r="O30" s="143"/>
      <c r="P30" s="18"/>
      <c r="Q30" s="18"/>
      <c r="R30" s="67"/>
      <c r="S30" s="99"/>
      <c r="T30" s="67"/>
      <c r="U30" s="99"/>
      <c r="V30" s="67"/>
      <c r="W30" s="99"/>
      <c r="X30" s="67"/>
      <c r="Y30" s="6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</row>
    <row r="31" spans="2:58" s="11" customFormat="1">
      <c r="B31" s="10"/>
      <c r="C31" s="10"/>
      <c r="D31" s="12"/>
      <c r="E31" s="10" t="s">
        <v>67</v>
      </c>
      <c r="F31" s="123" t="s">
        <v>116</v>
      </c>
      <c r="G31" s="123"/>
      <c r="H31" s="123"/>
      <c r="J31" s="103"/>
      <c r="K31" s="104"/>
      <c r="L31" s="105"/>
      <c r="M31" s="106"/>
      <c r="N31" s="105"/>
      <c r="O31" s="144"/>
      <c r="P31" s="28"/>
      <c r="Q31" s="28"/>
      <c r="R31" s="67"/>
      <c r="S31" s="99" t="s">
        <v>148</v>
      </c>
      <c r="T31" s="74">
        <f>IFERROR(VLOOKUP(J31,lst_yesno,2,0),0)</f>
        <v>0</v>
      </c>
      <c r="U31" s="99" t="s">
        <v>150</v>
      </c>
      <c r="V31" s="74" t="str">
        <f>IF(ISNUMBER(L31),L31,"")</f>
        <v/>
      </c>
      <c r="W31" s="99" t="s">
        <v>152</v>
      </c>
      <c r="X31" s="74" t="str">
        <f>IF(ISNUMBER(N31),N31,"")</f>
        <v/>
      </c>
      <c r="Y31" s="67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</row>
    <row r="32" spans="2:58" s="11" customFormat="1" ht="3" customHeight="1">
      <c r="B32" s="10"/>
      <c r="C32" s="10"/>
      <c r="D32" s="12"/>
      <c r="E32" s="10"/>
      <c r="F32" s="20"/>
      <c r="G32" s="14"/>
      <c r="H32" s="14"/>
      <c r="J32" s="69"/>
      <c r="K32" s="67"/>
      <c r="L32" s="91"/>
      <c r="M32" s="67"/>
      <c r="N32" s="67"/>
      <c r="O32" s="143"/>
      <c r="P32" s="28"/>
      <c r="Q32" s="28"/>
      <c r="R32" s="67"/>
      <c r="S32" s="99"/>
      <c r="T32" s="67"/>
      <c r="U32" s="99"/>
      <c r="V32" s="67"/>
      <c r="W32" s="99"/>
      <c r="X32" s="67"/>
      <c r="Y32" s="67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2:58" ht="16.350000000000001" customHeight="1">
      <c r="B33" s="49"/>
      <c r="C33" s="49"/>
      <c r="D33" s="49">
        <v>2</v>
      </c>
      <c r="E33" s="49"/>
      <c r="F33" s="131" t="s">
        <v>123</v>
      </c>
      <c r="G33" s="131"/>
      <c r="H33" s="131"/>
      <c r="J33" s="82" t="s">
        <v>120</v>
      </c>
      <c r="K33" s="88"/>
      <c r="L33" s="82" t="s">
        <v>121</v>
      </c>
      <c r="M33" s="89"/>
      <c r="N33" s="71" t="s">
        <v>124</v>
      </c>
      <c r="O33" s="141"/>
      <c r="S33" s="99"/>
      <c r="U33" s="99"/>
      <c r="W33" s="99"/>
    </row>
    <row r="34" spans="2:58" ht="3" customHeight="1">
      <c r="B34" s="49"/>
      <c r="C34" s="49"/>
      <c r="E34" s="49"/>
      <c r="F34" s="51"/>
      <c r="J34" s="31"/>
      <c r="K34" s="29"/>
      <c r="L34" s="69"/>
      <c r="M34" s="90"/>
      <c r="N34" s="30"/>
      <c r="O34" s="137"/>
      <c r="S34" s="99"/>
      <c r="U34" s="99"/>
      <c r="W34" s="99"/>
    </row>
    <row r="35" spans="2:58" s="11" customFormat="1">
      <c r="B35" s="10"/>
      <c r="C35" s="10"/>
      <c r="D35" s="12"/>
      <c r="E35" s="10" t="s">
        <v>65</v>
      </c>
      <c r="F35" s="123" t="s">
        <v>119</v>
      </c>
      <c r="G35" s="123"/>
      <c r="H35" s="123"/>
      <c r="J35" s="103"/>
      <c r="K35" s="104"/>
      <c r="L35" s="105"/>
      <c r="M35" s="106"/>
      <c r="N35" s="105"/>
      <c r="O35" s="142"/>
      <c r="P35" s="28"/>
      <c r="Q35" s="28"/>
      <c r="R35" s="67"/>
      <c r="S35" s="99" t="s">
        <v>153</v>
      </c>
      <c r="T35" s="74">
        <f>IFERROR(VLOOKUP(J35,lst_yesno,2,0),0)</f>
        <v>0</v>
      </c>
      <c r="U35" s="99" t="s">
        <v>154</v>
      </c>
      <c r="V35" s="74" t="str">
        <f>IF(ISNUMBER(L35),L35,"")</f>
        <v/>
      </c>
      <c r="W35" s="99" t="s">
        <v>155</v>
      </c>
      <c r="X35" s="74" t="str">
        <f>IF(ISNUMBER(N35),N35,"")</f>
        <v/>
      </c>
      <c r="Y35" s="6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</row>
    <row r="36" spans="2:58" s="11" customFormat="1" ht="3" customHeight="1">
      <c r="B36" s="10"/>
      <c r="C36" s="10"/>
      <c r="D36" s="12"/>
      <c r="E36" s="10"/>
      <c r="F36" s="50"/>
      <c r="G36" s="14"/>
      <c r="H36" s="14"/>
      <c r="J36" s="68"/>
      <c r="K36" s="111"/>
      <c r="L36" s="112"/>
      <c r="M36" s="113"/>
      <c r="N36" s="112"/>
      <c r="O36" s="145"/>
      <c r="P36" s="28"/>
      <c r="Q36" s="28"/>
      <c r="R36" s="67"/>
      <c r="S36" s="99"/>
      <c r="T36" s="67"/>
      <c r="U36" s="99"/>
      <c r="V36" s="67"/>
      <c r="W36" s="99"/>
      <c r="X36" s="67"/>
      <c r="Y36" s="6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</row>
    <row r="37" spans="2:58" s="11" customFormat="1">
      <c r="B37" s="10"/>
      <c r="C37" s="10"/>
      <c r="D37" s="12"/>
      <c r="E37" s="10" t="s">
        <v>66</v>
      </c>
      <c r="F37" s="123" t="s">
        <v>74</v>
      </c>
      <c r="G37" s="123"/>
      <c r="H37" s="123"/>
      <c r="J37" s="103"/>
      <c r="K37" s="104"/>
      <c r="L37" s="105"/>
      <c r="M37" s="106"/>
      <c r="N37" s="105"/>
      <c r="O37" s="142"/>
      <c r="P37" s="28"/>
      <c r="Q37" s="28"/>
      <c r="R37" s="67"/>
      <c r="S37" s="99" t="s">
        <v>156</v>
      </c>
      <c r="T37" s="74">
        <f>IFERROR(VLOOKUP(J37,lst_yesno,2,0),0)</f>
        <v>0</v>
      </c>
      <c r="U37" s="99" t="s">
        <v>157</v>
      </c>
      <c r="V37" s="74" t="str">
        <f>IF(ISNUMBER(L37),L37,"")</f>
        <v/>
      </c>
      <c r="W37" s="99" t="s">
        <v>158</v>
      </c>
      <c r="X37" s="74" t="str">
        <f>IF(ISNUMBER(N37),N37,"")</f>
        <v/>
      </c>
      <c r="Y37" s="6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2:58" s="11" customFormat="1" ht="3" customHeight="1">
      <c r="B38" s="10"/>
      <c r="C38" s="10"/>
      <c r="D38" s="12"/>
      <c r="E38" s="10"/>
      <c r="F38" s="50"/>
      <c r="G38" s="14"/>
      <c r="H38" s="14"/>
      <c r="J38" s="68"/>
      <c r="K38" s="111"/>
      <c r="L38" s="112"/>
      <c r="M38" s="113"/>
      <c r="N38" s="112"/>
      <c r="O38" s="145"/>
      <c r="P38" s="28"/>
      <c r="Q38" s="28"/>
      <c r="R38" s="67"/>
      <c r="S38" s="99"/>
      <c r="T38" s="67"/>
      <c r="U38" s="99"/>
      <c r="V38" s="67"/>
      <c r="W38" s="99"/>
      <c r="X38" s="67"/>
      <c r="Y38" s="6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</row>
    <row r="39" spans="2:58" s="11" customFormat="1">
      <c r="B39" s="10"/>
      <c r="C39" s="10"/>
      <c r="D39" s="12"/>
      <c r="E39" s="10" t="s">
        <v>67</v>
      </c>
      <c r="F39" s="123" t="s">
        <v>75</v>
      </c>
      <c r="G39" s="123"/>
      <c r="H39" s="123"/>
      <c r="J39" s="103"/>
      <c r="K39" s="104"/>
      <c r="L39" s="105"/>
      <c r="M39" s="106"/>
      <c r="N39" s="105"/>
      <c r="O39" s="142"/>
      <c r="P39" s="28"/>
      <c r="Q39" s="28"/>
      <c r="R39" s="67"/>
      <c r="S39" s="99" t="s">
        <v>159</v>
      </c>
      <c r="T39" s="74">
        <f>IFERROR(VLOOKUP(J39,lst_yesno,2,0),0)</f>
        <v>0</v>
      </c>
      <c r="U39" s="99" t="s">
        <v>160</v>
      </c>
      <c r="V39" s="74" t="str">
        <f>IF(ISNUMBER(L39),L39,"")</f>
        <v/>
      </c>
      <c r="W39" s="99" t="s">
        <v>161</v>
      </c>
      <c r="X39" s="74" t="str">
        <f>IF(ISNUMBER(N39),N39,"")</f>
        <v/>
      </c>
      <c r="Y39" s="6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2:58" s="11" customFormat="1" ht="3" customHeight="1">
      <c r="B40" s="10"/>
      <c r="C40" s="10"/>
      <c r="D40" s="12"/>
      <c r="E40" s="49"/>
      <c r="F40" s="15"/>
      <c r="G40" s="16"/>
      <c r="H40" s="16"/>
      <c r="I40" s="2"/>
      <c r="J40" s="68"/>
      <c r="K40" s="114"/>
      <c r="L40" s="112"/>
      <c r="M40" s="113"/>
      <c r="N40" s="112"/>
      <c r="O40" s="145"/>
      <c r="P40" s="18"/>
      <c r="Q40" s="18"/>
      <c r="R40" s="67"/>
      <c r="S40" s="99"/>
      <c r="T40" s="67"/>
      <c r="U40" s="99"/>
      <c r="V40" s="67"/>
      <c r="W40" s="99"/>
      <c r="X40" s="67"/>
      <c r="Y40" s="6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2:58" s="11" customFormat="1">
      <c r="B41" s="10"/>
      <c r="C41" s="10"/>
      <c r="D41" s="12"/>
      <c r="E41" s="10" t="s">
        <v>64</v>
      </c>
      <c r="F41" s="123" t="s">
        <v>77</v>
      </c>
      <c r="G41" s="123"/>
      <c r="H41" s="123"/>
      <c r="J41" s="103"/>
      <c r="K41" s="104"/>
      <c r="L41" s="105"/>
      <c r="M41" s="106"/>
      <c r="N41" s="105"/>
      <c r="O41" s="142"/>
      <c r="P41" s="28"/>
      <c r="Q41" s="28"/>
      <c r="R41" s="67"/>
      <c r="S41" s="99" t="s">
        <v>162</v>
      </c>
      <c r="T41" s="74">
        <f>IFERROR(VLOOKUP(J41,lst_yesno,2,0),0)</f>
        <v>0</v>
      </c>
      <c r="U41" s="99" t="s">
        <v>163</v>
      </c>
      <c r="V41" s="74" t="str">
        <f>IF(ISNUMBER(L41),L41,"")</f>
        <v/>
      </c>
      <c r="W41" s="99" t="s">
        <v>164</v>
      </c>
      <c r="X41" s="74" t="str">
        <f>IF(ISNUMBER(N41),N41,"")</f>
        <v/>
      </c>
      <c r="Y41" s="6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2:58" s="11" customFormat="1" ht="3" customHeight="1">
      <c r="B42" s="10"/>
      <c r="C42" s="10"/>
      <c r="D42" s="12"/>
      <c r="E42" s="10"/>
      <c r="F42" s="50"/>
      <c r="G42" s="14"/>
      <c r="H42" s="14"/>
      <c r="J42" s="96"/>
      <c r="K42" s="111"/>
      <c r="L42" s="115"/>
      <c r="M42" s="116"/>
      <c r="N42" s="115"/>
      <c r="O42" s="146"/>
      <c r="P42" s="28"/>
      <c r="Q42" s="28"/>
      <c r="R42" s="67"/>
      <c r="S42" s="99"/>
      <c r="T42" s="67"/>
      <c r="U42" s="99"/>
      <c r="V42" s="67"/>
      <c r="W42" s="99"/>
      <c r="X42" s="67"/>
      <c r="Y42" s="67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2:58" s="11" customFormat="1">
      <c r="B43" s="10"/>
      <c r="C43" s="10"/>
      <c r="D43" s="12"/>
      <c r="E43" s="10" t="s">
        <v>68</v>
      </c>
      <c r="F43" s="123" t="s">
        <v>76</v>
      </c>
      <c r="G43" s="123"/>
      <c r="H43" s="123"/>
      <c r="J43" s="103"/>
      <c r="K43" s="104"/>
      <c r="L43" s="105"/>
      <c r="M43" s="106"/>
      <c r="N43" s="105"/>
      <c r="O43" s="142"/>
      <c r="P43" s="28"/>
      <c r="Q43" s="28"/>
      <c r="R43" s="67"/>
      <c r="S43" s="99" t="s">
        <v>165</v>
      </c>
      <c r="T43" s="74">
        <f>IFERROR(VLOOKUP(J43,lst_yesno,2,0),0)</f>
        <v>0</v>
      </c>
      <c r="U43" s="99" t="s">
        <v>166</v>
      </c>
      <c r="V43" s="74" t="str">
        <f>IF(ISNUMBER(L43),L43,"")</f>
        <v/>
      </c>
      <c r="W43" s="99" t="s">
        <v>167</v>
      </c>
      <c r="X43" s="74" t="str">
        <f>IF(ISNUMBER(N43),N43,"")</f>
        <v/>
      </c>
      <c r="Y43" s="6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</row>
    <row r="44" spans="2:58" s="11" customFormat="1" ht="3" customHeight="1">
      <c r="B44" s="10"/>
      <c r="C44" s="10"/>
      <c r="D44" s="12"/>
      <c r="E44" s="49"/>
      <c r="F44" s="15"/>
      <c r="G44" s="16"/>
      <c r="H44" s="16"/>
      <c r="I44" s="2"/>
      <c r="J44" s="96"/>
      <c r="K44" s="114"/>
      <c r="L44" s="115"/>
      <c r="M44" s="117"/>
      <c r="N44" s="115"/>
      <c r="O44" s="146"/>
      <c r="P44" s="18"/>
      <c r="Q44" s="18"/>
      <c r="R44" s="67"/>
      <c r="S44" s="99"/>
      <c r="T44" s="67"/>
      <c r="U44" s="99"/>
      <c r="V44" s="67"/>
      <c r="W44" s="99"/>
      <c r="X44" s="67"/>
      <c r="Y44" s="67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</row>
    <row r="45" spans="2:58" s="11" customFormat="1">
      <c r="B45" s="10"/>
      <c r="C45" s="10"/>
      <c r="D45" s="12"/>
      <c r="E45" s="10" t="s">
        <v>73</v>
      </c>
      <c r="F45" s="123" t="s">
        <v>78</v>
      </c>
      <c r="G45" s="123"/>
      <c r="H45" s="123"/>
      <c r="J45" s="103"/>
      <c r="K45" s="104"/>
      <c r="L45" s="105"/>
      <c r="M45" s="106"/>
      <c r="N45" s="105"/>
      <c r="O45" s="142"/>
      <c r="P45" s="28"/>
      <c r="Q45" s="28"/>
      <c r="R45" s="67"/>
      <c r="S45" s="99" t="s">
        <v>168</v>
      </c>
      <c r="T45" s="74">
        <f>IFERROR(VLOOKUP(J45,lst_yesno,2,0),0)</f>
        <v>0</v>
      </c>
      <c r="U45" s="99" t="s">
        <v>169</v>
      </c>
      <c r="V45" s="74" t="str">
        <f>IF(ISNUMBER(L45),L45,"")</f>
        <v/>
      </c>
      <c r="W45" s="99" t="s">
        <v>170</v>
      </c>
      <c r="X45" s="74" t="str">
        <f>IF(ISNUMBER(N45),N45,"")</f>
        <v/>
      </c>
      <c r="Y45" s="6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</row>
    <row r="46" spans="2:58" ht="3" customHeight="1">
      <c r="B46" s="49"/>
      <c r="C46" s="49"/>
      <c r="D46" s="49"/>
      <c r="E46" s="49"/>
      <c r="F46" s="51"/>
      <c r="J46" s="31"/>
      <c r="K46" s="29"/>
      <c r="L46" s="69"/>
      <c r="M46" s="90"/>
      <c r="N46" s="30"/>
      <c r="O46" s="137"/>
      <c r="S46" s="99"/>
      <c r="T46" s="67"/>
      <c r="U46" s="99"/>
      <c r="V46" s="67"/>
      <c r="W46" s="99"/>
      <c r="X46" s="67"/>
    </row>
    <row r="47" spans="2:58" s="11" customFormat="1">
      <c r="B47" s="10"/>
      <c r="C47" s="10"/>
      <c r="D47" s="57">
        <v>3</v>
      </c>
      <c r="E47" s="10"/>
      <c r="F47" s="128" t="s">
        <v>117</v>
      </c>
      <c r="G47" s="128"/>
      <c r="H47" s="128"/>
      <c r="I47" s="13"/>
      <c r="J47" s="82" t="s">
        <v>120</v>
      </c>
      <c r="K47" s="88"/>
      <c r="L47" s="82" t="s">
        <v>121</v>
      </c>
      <c r="M47" s="89"/>
      <c r="N47" s="72" t="s">
        <v>111</v>
      </c>
      <c r="O47" s="147"/>
      <c r="P47" s="28"/>
      <c r="Q47" s="28"/>
      <c r="R47" s="67"/>
      <c r="S47" s="99"/>
      <c r="T47" s="67"/>
      <c r="U47" s="99"/>
      <c r="V47" s="67"/>
      <c r="W47" s="99"/>
      <c r="X47" s="67"/>
      <c r="Y47" s="67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</row>
    <row r="48" spans="2:58" s="11" customFormat="1" ht="3" customHeight="1">
      <c r="B48" s="10"/>
      <c r="C48" s="10"/>
      <c r="D48" s="10"/>
      <c r="E48" s="10"/>
      <c r="F48" s="20"/>
      <c r="G48" s="14"/>
      <c r="H48" s="14"/>
      <c r="J48" s="31"/>
      <c r="K48" s="29"/>
      <c r="L48" s="69"/>
      <c r="M48" s="90"/>
      <c r="N48" s="30"/>
      <c r="O48" s="137"/>
      <c r="P48" s="28"/>
      <c r="Q48" s="28"/>
      <c r="R48" s="67"/>
      <c r="S48" s="99"/>
      <c r="T48" s="67"/>
      <c r="U48" s="99"/>
      <c r="V48" s="67"/>
      <c r="W48" s="99"/>
      <c r="X48" s="67"/>
      <c r="Y48" s="67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2:58" s="11" customFormat="1">
      <c r="B49" s="10"/>
      <c r="C49" s="10"/>
      <c r="D49" s="12"/>
      <c r="E49" s="10" t="s">
        <v>65</v>
      </c>
      <c r="F49" s="123" t="s">
        <v>114</v>
      </c>
      <c r="G49" s="123"/>
      <c r="H49" s="123"/>
      <c r="J49" s="103"/>
      <c r="K49" s="104"/>
      <c r="L49" s="105"/>
      <c r="M49" s="106"/>
      <c r="N49" s="105"/>
      <c r="O49" s="142"/>
      <c r="P49" s="28"/>
      <c r="Q49" s="28"/>
      <c r="R49" s="67"/>
      <c r="S49" s="99" t="s">
        <v>171</v>
      </c>
      <c r="T49" s="74">
        <f>IFERROR(VLOOKUP(J49,lst_yesno,2,0),0)</f>
        <v>0</v>
      </c>
      <c r="U49" s="99" t="s">
        <v>172</v>
      </c>
      <c r="V49" s="74" t="str">
        <f>IF(ISNUMBER(L49),L49,"")</f>
        <v/>
      </c>
      <c r="W49" s="99" t="s">
        <v>173</v>
      </c>
      <c r="X49" s="74" t="str">
        <f>IF(ISNUMBER(N49),N49,"")</f>
        <v/>
      </c>
      <c r="Y49" s="67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2:58" s="11" customFormat="1" ht="3" customHeight="1">
      <c r="B50" s="10"/>
      <c r="C50" s="10"/>
      <c r="D50" s="12"/>
      <c r="E50" s="10"/>
      <c r="F50" s="50"/>
      <c r="G50" s="14"/>
      <c r="H50" s="14"/>
      <c r="J50" s="68"/>
      <c r="K50" s="111"/>
      <c r="L50" s="96"/>
      <c r="M50" s="95"/>
      <c r="N50" s="111"/>
      <c r="O50" s="143"/>
      <c r="P50" s="28"/>
      <c r="Q50" s="28"/>
      <c r="R50" s="67"/>
      <c r="S50" s="99"/>
      <c r="T50" s="67"/>
      <c r="U50" s="99"/>
      <c r="V50" s="67"/>
      <c r="W50" s="99"/>
      <c r="X50" s="67"/>
      <c r="Y50" s="67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2:58" s="11" customFormat="1">
      <c r="B51" s="10"/>
      <c r="C51" s="10"/>
      <c r="D51" s="12"/>
      <c r="E51" s="10" t="s">
        <v>66</v>
      </c>
      <c r="F51" s="123" t="s">
        <v>115</v>
      </c>
      <c r="G51" s="123"/>
      <c r="H51" s="123"/>
      <c r="J51" s="103"/>
      <c r="K51" s="104"/>
      <c r="L51" s="105"/>
      <c r="M51" s="106"/>
      <c r="N51" s="105"/>
      <c r="O51" s="142"/>
      <c r="P51" s="28"/>
      <c r="Q51" s="28"/>
      <c r="R51" s="67"/>
      <c r="S51" s="99" t="s">
        <v>174</v>
      </c>
      <c r="T51" s="74">
        <f>IFERROR(VLOOKUP(J51,lst_yesno,2,0),0)</f>
        <v>0</v>
      </c>
      <c r="U51" s="99" t="s">
        <v>176</v>
      </c>
      <c r="V51" s="74" t="str">
        <f>IF(ISNUMBER(L51),L51,"")</f>
        <v/>
      </c>
      <c r="W51" s="99" t="s">
        <v>178</v>
      </c>
      <c r="X51" s="74" t="str">
        <f>IF(ISNUMBER(N51),N51,"")</f>
        <v/>
      </c>
      <c r="Y51" s="67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2:58" s="11" customFormat="1" ht="3" customHeight="1">
      <c r="B52" s="10"/>
      <c r="C52" s="10"/>
      <c r="D52" s="12"/>
      <c r="E52" s="49"/>
      <c r="F52" s="15"/>
      <c r="G52" s="16"/>
      <c r="H52" s="16"/>
      <c r="I52" s="2"/>
      <c r="J52" s="68"/>
      <c r="K52" s="114"/>
      <c r="L52" s="96"/>
      <c r="M52" s="95"/>
      <c r="N52" s="111"/>
      <c r="O52" s="143"/>
      <c r="P52" s="18"/>
      <c r="Q52" s="18"/>
      <c r="R52" s="67"/>
      <c r="S52" s="99"/>
      <c r="T52" s="67"/>
      <c r="U52" s="99"/>
      <c r="V52" s="67"/>
      <c r="W52" s="99"/>
      <c r="X52" s="67"/>
      <c r="Y52" s="67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2:58" s="11" customFormat="1">
      <c r="B53" s="10"/>
      <c r="C53" s="10"/>
      <c r="D53" s="12"/>
      <c r="E53" s="10" t="s">
        <v>67</v>
      </c>
      <c r="F53" s="123" t="s">
        <v>116</v>
      </c>
      <c r="G53" s="123"/>
      <c r="H53" s="123"/>
      <c r="J53" s="103"/>
      <c r="K53" s="104"/>
      <c r="L53" s="105"/>
      <c r="M53" s="106"/>
      <c r="N53" s="105"/>
      <c r="O53" s="142"/>
      <c r="P53" s="28"/>
      <c r="Q53" s="28"/>
      <c r="R53" s="67"/>
      <c r="S53" s="99" t="s">
        <v>175</v>
      </c>
      <c r="T53" s="74">
        <f>IFERROR(VLOOKUP(J53,lst_yesno,2,0),0)</f>
        <v>0</v>
      </c>
      <c r="U53" s="99" t="s">
        <v>177</v>
      </c>
      <c r="V53" s="74" t="str">
        <f>IF(ISNUMBER(L53),L53,"")</f>
        <v/>
      </c>
      <c r="W53" s="99" t="s">
        <v>179</v>
      </c>
      <c r="X53" s="74" t="str">
        <f>IF(ISNUMBER(N53),N53,"")</f>
        <v/>
      </c>
      <c r="Y53" s="67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</row>
    <row r="54" spans="2:58" s="11" customFormat="1" ht="3" customHeight="1">
      <c r="B54" s="10"/>
      <c r="C54" s="10"/>
      <c r="D54" s="12"/>
      <c r="E54" s="10"/>
      <c r="F54" s="50"/>
      <c r="G54" s="14"/>
      <c r="H54" s="14"/>
      <c r="J54" s="69"/>
      <c r="K54" s="67"/>
      <c r="L54" s="91"/>
      <c r="M54" s="67"/>
      <c r="N54" s="67"/>
      <c r="O54" s="143"/>
      <c r="P54" s="28"/>
      <c r="Q54" s="28"/>
      <c r="R54" s="67"/>
      <c r="S54" s="99"/>
      <c r="T54" s="67"/>
      <c r="U54" s="99"/>
      <c r="V54" s="67"/>
      <c r="W54" s="99"/>
      <c r="X54" s="67"/>
      <c r="Y54" s="67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</row>
    <row r="55" spans="2:58" s="11" customFormat="1">
      <c r="B55" s="10"/>
      <c r="C55" s="10"/>
      <c r="D55" s="57">
        <v>4</v>
      </c>
      <c r="E55" s="57"/>
      <c r="F55" s="128" t="s">
        <v>85</v>
      </c>
      <c r="G55" s="128"/>
      <c r="H55" s="128"/>
      <c r="I55" s="13"/>
      <c r="J55" s="72" t="s">
        <v>120</v>
      </c>
      <c r="K55" s="88"/>
      <c r="L55" s="72" t="s">
        <v>121</v>
      </c>
      <c r="M55" s="92"/>
      <c r="N55" s="72" t="s">
        <v>111</v>
      </c>
      <c r="O55" s="147"/>
      <c r="P55" s="28"/>
      <c r="Q55" s="28"/>
      <c r="R55" s="67"/>
      <c r="S55" s="99"/>
      <c r="T55" s="67"/>
      <c r="U55" s="99"/>
      <c r="V55" s="67"/>
      <c r="W55" s="99"/>
      <c r="X55" s="67"/>
      <c r="Y55" s="6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</row>
    <row r="56" spans="2:58" s="11" customFormat="1" ht="3" customHeight="1">
      <c r="B56" s="10"/>
      <c r="C56" s="10"/>
      <c r="D56" s="10"/>
      <c r="E56" s="10"/>
      <c r="F56" s="50"/>
      <c r="G56" s="14"/>
      <c r="H56" s="14"/>
      <c r="J56" s="31"/>
      <c r="K56" s="67"/>
      <c r="L56" s="30"/>
      <c r="M56" s="29"/>
      <c r="N56" s="67"/>
      <c r="O56" s="143"/>
      <c r="P56" s="28"/>
      <c r="Q56" s="28"/>
      <c r="R56" s="67"/>
      <c r="S56" s="99"/>
      <c r="T56" s="67"/>
      <c r="U56" s="99"/>
      <c r="V56" s="67"/>
      <c r="W56" s="99"/>
      <c r="X56" s="67"/>
      <c r="Y56" s="67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</row>
    <row r="57" spans="2:58" s="11" customFormat="1">
      <c r="B57" s="10"/>
      <c r="C57" s="10"/>
      <c r="D57" s="12"/>
      <c r="E57" s="10" t="s">
        <v>65</v>
      </c>
      <c r="F57" s="123" t="s">
        <v>114</v>
      </c>
      <c r="G57" s="123"/>
      <c r="H57" s="123"/>
      <c r="J57" s="103"/>
      <c r="K57" s="104"/>
      <c r="L57" s="105"/>
      <c r="M57" s="106"/>
      <c r="N57" s="105"/>
      <c r="O57" s="142"/>
      <c r="P57" s="28"/>
      <c r="Q57" s="28"/>
      <c r="R57" s="67"/>
      <c r="S57" s="99" t="s">
        <v>180</v>
      </c>
      <c r="T57" s="74">
        <f>IFERROR(VLOOKUP(J57,lst_yesno,2,0),0)</f>
        <v>0</v>
      </c>
      <c r="U57" s="99" t="s">
        <v>181</v>
      </c>
      <c r="V57" s="74" t="str">
        <f>IF(ISNUMBER(L57),L57,"")</f>
        <v/>
      </c>
      <c r="W57" s="99" t="s">
        <v>182</v>
      </c>
      <c r="X57" s="74" t="str">
        <f>IF(ISNUMBER(N57),N57,"")</f>
        <v/>
      </c>
      <c r="Y57" s="67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</row>
    <row r="58" spans="2:58" s="11" customFormat="1" ht="3" customHeight="1">
      <c r="B58" s="10"/>
      <c r="C58" s="10"/>
      <c r="D58" s="12"/>
      <c r="E58" s="10"/>
      <c r="F58" s="50"/>
      <c r="G58" s="14"/>
      <c r="H58" s="14"/>
      <c r="J58" s="68"/>
      <c r="K58" s="111"/>
      <c r="L58" s="96"/>
      <c r="M58" s="95"/>
      <c r="N58" s="111"/>
      <c r="O58" s="143"/>
      <c r="P58" s="28"/>
      <c r="Q58" s="28"/>
      <c r="R58" s="67"/>
      <c r="S58" s="99"/>
      <c r="T58" s="67"/>
      <c r="U58" s="99"/>
      <c r="V58" s="67"/>
      <c r="W58" s="99"/>
      <c r="X58" s="67"/>
      <c r="Y58" s="67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2:58" s="11" customFormat="1">
      <c r="B59" s="10"/>
      <c r="C59" s="10"/>
      <c r="D59" s="12"/>
      <c r="E59" s="10" t="s">
        <v>66</v>
      </c>
      <c r="F59" s="123" t="s">
        <v>115</v>
      </c>
      <c r="G59" s="123"/>
      <c r="H59" s="123"/>
      <c r="J59" s="103"/>
      <c r="K59" s="104"/>
      <c r="L59" s="105"/>
      <c r="M59" s="106"/>
      <c r="N59" s="105"/>
      <c r="O59" s="142"/>
      <c r="P59" s="28"/>
      <c r="Q59" s="28"/>
      <c r="R59" s="67"/>
      <c r="S59" s="99" t="s">
        <v>183</v>
      </c>
      <c r="T59" s="74">
        <f>IFERROR(VLOOKUP(J59,lst_yesno,2,0),0)</f>
        <v>0</v>
      </c>
      <c r="U59" s="99" t="s">
        <v>185</v>
      </c>
      <c r="V59" s="74" t="str">
        <f>IF(ISNUMBER(L59),L59,"")</f>
        <v/>
      </c>
      <c r="W59" s="99" t="s">
        <v>187</v>
      </c>
      <c r="X59" s="74" t="str">
        <f t="shared" ref="X59" si="0">IF(ISNUMBER(N59),N59,"")</f>
        <v/>
      </c>
      <c r="Y59" s="67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2:58" s="11" customFormat="1" ht="3" customHeight="1">
      <c r="B60" s="10"/>
      <c r="C60" s="10"/>
      <c r="D60" s="12"/>
      <c r="E60" s="49"/>
      <c r="F60" s="15"/>
      <c r="G60" s="16"/>
      <c r="H60" s="16"/>
      <c r="I60" s="2"/>
      <c r="J60" s="68"/>
      <c r="K60" s="114"/>
      <c r="L60" s="96"/>
      <c r="M60" s="95"/>
      <c r="N60" s="111"/>
      <c r="O60" s="143"/>
      <c r="P60" s="18"/>
      <c r="Q60" s="18"/>
      <c r="R60" s="67"/>
      <c r="S60" s="99"/>
      <c r="T60" s="67"/>
      <c r="U60" s="99"/>
      <c r="V60" s="67"/>
      <c r="W60" s="99"/>
      <c r="X60" s="67"/>
      <c r="Y60" s="67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2:58" s="11" customFormat="1">
      <c r="B61" s="10"/>
      <c r="C61" s="10"/>
      <c r="D61" s="12"/>
      <c r="E61" s="10" t="s">
        <v>67</v>
      </c>
      <c r="F61" s="123" t="s">
        <v>116</v>
      </c>
      <c r="G61" s="123"/>
      <c r="H61" s="123"/>
      <c r="J61" s="103"/>
      <c r="K61" s="104"/>
      <c r="L61" s="105"/>
      <c r="M61" s="106"/>
      <c r="N61" s="105"/>
      <c r="O61" s="142"/>
      <c r="P61" s="28"/>
      <c r="Q61" s="28"/>
      <c r="R61" s="67"/>
      <c r="S61" s="99" t="s">
        <v>184</v>
      </c>
      <c r="T61" s="74">
        <f>IFERROR(VLOOKUP(J61,lst_yesno,2,0),0)</f>
        <v>0</v>
      </c>
      <c r="U61" s="99" t="s">
        <v>186</v>
      </c>
      <c r="V61" s="74" t="str">
        <f>IF(ISNUMBER(L61),L61,"")</f>
        <v/>
      </c>
      <c r="W61" s="99" t="s">
        <v>188</v>
      </c>
      <c r="X61" s="74" t="str">
        <f t="shared" ref="X61" si="1">IF(ISNUMBER(N61),N61,"")</f>
        <v/>
      </c>
      <c r="Y61" s="67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</row>
    <row r="62" spans="2:58" s="11" customFormat="1" ht="3" customHeight="1">
      <c r="B62" s="10"/>
      <c r="C62" s="10"/>
      <c r="D62" s="12"/>
      <c r="E62" s="10"/>
      <c r="F62" s="50"/>
      <c r="G62" s="14"/>
      <c r="H62" s="14"/>
      <c r="J62" s="69"/>
      <c r="K62" s="67"/>
      <c r="L62" s="91"/>
      <c r="M62" s="67"/>
      <c r="N62" s="67"/>
      <c r="O62" s="143"/>
      <c r="P62" s="28"/>
      <c r="Q62" s="28"/>
      <c r="R62" s="67"/>
      <c r="S62" s="99"/>
      <c r="T62" s="67"/>
      <c r="U62" s="99"/>
      <c r="V62" s="67"/>
      <c r="W62" s="99"/>
      <c r="X62" s="67"/>
      <c r="Y62" s="67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2:58" ht="3" customHeight="1">
      <c r="D63" s="19"/>
      <c r="J63" s="31"/>
      <c r="K63" s="29"/>
      <c r="L63" s="69"/>
      <c r="M63" s="90"/>
      <c r="N63" s="30"/>
      <c r="O63" s="137"/>
      <c r="S63" s="99"/>
      <c r="U63" s="99"/>
      <c r="W63" s="99"/>
    </row>
    <row r="64" spans="2:58">
      <c r="B64" s="4"/>
      <c r="C64" s="4"/>
      <c r="D64" s="57">
        <v>5</v>
      </c>
      <c r="E64" s="57"/>
      <c r="F64" s="128" t="s">
        <v>118</v>
      </c>
      <c r="G64" s="128"/>
      <c r="H64" s="128"/>
      <c r="I64" s="149"/>
      <c r="J64" s="72" t="s">
        <v>120</v>
      </c>
      <c r="K64" s="88"/>
      <c r="L64" s="72" t="s">
        <v>121</v>
      </c>
      <c r="M64" s="92"/>
      <c r="N64" s="72" t="s">
        <v>111</v>
      </c>
      <c r="O64" s="147"/>
      <c r="P64" s="28"/>
      <c r="Q64" s="28"/>
      <c r="S64" s="99"/>
      <c r="U64" s="99"/>
      <c r="W64" s="99"/>
    </row>
    <row r="65" spans="2:58" ht="3" customHeight="1">
      <c r="D65" s="19"/>
      <c r="I65" s="150"/>
      <c r="J65" s="69"/>
      <c r="K65" s="29"/>
      <c r="L65" s="69"/>
      <c r="M65" s="67"/>
      <c r="N65" s="30"/>
      <c r="O65" s="137"/>
      <c r="S65" s="99"/>
      <c r="U65" s="99"/>
      <c r="W65" s="99"/>
    </row>
    <row r="66" spans="2:58">
      <c r="D66" s="19"/>
      <c r="E66" s="19" t="s">
        <v>65</v>
      </c>
      <c r="F66" s="132"/>
      <c r="G66" s="133"/>
      <c r="H66" s="134"/>
      <c r="I66" s="151"/>
      <c r="J66" s="103"/>
      <c r="K66" s="104"/>
      <c r="L66" s="105"/>
      <c r="M66" s="106"/>
      <c r="N66" s="105"/>
      <c r="O66" s="142"/>
      <c r="P66" s="77"/>
      <c r="Q66" s="77"/>
      <c r="S66" s="99" t="s">
        <v>189</v>
      </c>
      <c r="T66" s="74">
        <f>IFERROR(VLOOKUP(J66,lst_yesno,2,0),0)</f>
        <v>0</v>
      </c>
      <c r="U66" s="99" t="s">
        <v>190</v>
      </c>
      <c r="V66" s="74" t="str">
        <f>IF(ISNUMBER(L66),L66,"")</f>
        <v/>
      </c>
      <c r="W66" s="99" t="s">
        <v>191</v>
      </c>
      <c r="X66" s="74" t="str">
        <f>IF(ISNUMBER(N66),N66,"")</f>
        <v/>
      </c>
    </row>
    <row r="67" spans="2:58" s="11" customFormat="1" ht="3" customHeight="1">
      <c r="B67" s="10"/>
      <c r="C67" s="10"/>
      <c r="D67" s="12"/>
      <c r="E67" s="10"/>
      <c r="F67" s="118"/>
      <c r="G67" s="119"/>
      <c r="H67" s="119"/>
      <c r="I67" s="152"/>
      <c r="J67" s="68"/>
      <c r="K67" s="111"/>
      <c r="L67" s="96"/>
      <c r="M67" s="95"/>
      <c r="N67" s="111"/>
      <c r="O67" s="143"/>
      <c r="P67" s="28"/>
      <c r="Q67" s="28"/>
      <c r="R67" s="76"/>
      <c r="S67" s="99"/>
      <c r="T67" s="67"/>
      <c r="U67" s="99"/>
      <c r="V67" s="67"/>
      <c r="W67" s="99"/>
      <c r="X67" s="67"/>
      <c r="Y67" s="67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</row>
    <row r="68" spans="2:58">
      <c r="D68" s="19"/>
      <c r="E68" s="19" t="s">
        <v>66</v>
      </c>
      <c r="F68" s="132"/>
      <c r="G68" s="133"/>
      <c r="H68" s="134"/>
      <c r="I68" s="151"/>
      <c r="J68" s="103"/>
      <c r="K68" s="104"/>
      <c r="L68" s="105"/>
      <c r="M68" s="106"/>
      <c r="N68" s="105"/>
      <c r="O68" s="142"/>
      <c r="P68" s="77"/>
      <c r="Q68" s="77"/>
      <c r="R68" s="75"/>
      <c r="S68" s="99" t="s">
        <v>192</v>
      </c>
      <c r="T68" s="74">
        <f>IFERROR(VLOOKUP(J68,lst_yesno,2,0),0)</f>
        <v>0</v>
      </c>
      <c r="U68" s="99" t="s">
        <v>194</v>
      </c>
      <c r="V68" s="74" t="str">
        <f>IF(ISNUMBER(L68),L68,"")</f>
        <v/>
      </c>
      <c r="W68" s="99" t="s">
        <v>196</v>
      </c>
      <c r="X68" s="74" t="str">
        <f>IF(ISNUMBER(N68),N68,"")</f>
        <v/>
      </c>
    </row>
    <row r="69" spans="2:58" s="11" customFormat="1" ht="3" customHeight="1">
      <c r="B69" s="10"/>
      <c r="C69" s="10"/>
      <c r="D69" s="12"/>
      <c r="E69" s="10"/>
      <c r="F69" s="118"/>
      <c r="G69" s="119"/>
      <c r="H69" s="119"/>
      <c r="I69" s="152"/>
      <c r="J69" s="68"/>
      <c r="K69" s="111"/>
      <c r="L69" s="96"/>
      <c r="M69" s="95"/>
      <c r="N69" s="111"/>
      <c r="O69" s="143"/>
      <c r="P69" s="28"/>
      <c r="Q69" s="28"/>
      <c r="R69" s="76"/>
      <c r="S69" s="99"/>
      <c r="T69" s="67"/>
      <c r="U69" s="99"/>
      <c r="V69" s="67"/>
      <c r="W69" s="99"/>
      <c r="X69" s="67"/>
      <c r="Y69" s="67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</row>
    <row r="70" spans="2:58">
      <c r="D70" s="19"/>
      <c r="E70" s="19" t="s">
        <v>67</v>
      </c>
      <c r="F70" s="132"/>
      <c r="G70" s="133"/>
      <c r="H70" s="134"/>
      <c r="I70" s="151"/>
      <c r="J70" s="103"/>
      <c r="K70" s="104"/>
      <c r="L70" s="105"/>
      <c r="M70" s="106"/>
      <c r="N70" s="105"/>
      <c r="O70" s="142"/>
      <c r="P70" s="77"/>
      <c r="Q70" s="77"/>
      <c r="R70" s="75"/>
      <c r="S70" s="99" t="s">
        <v>193</v>
      </c>
      <c r="T70" s="74">
        <f>IFERROR(VLOOKUP(J70,lst_yesno,2,0),0)</f>
        <v>0</v>
      </c>
      <c r="U70" s="99" t="s">
        <v>195</v>
      </c>
      <c r="V70" s="74" t="str">
        <f>IF(ISNUMBER(L70),L70,"")</f>
        <v/>
      </c>
      <c r="W70" s="99" t="s">
        <v>197</v>
      </c>
      <c r="X70" s="74" t="str">
        <f>IF(ISNUMBER(N70),N70,"")</f>
        <v/>
      </c>
    </row>
    <row r="71" spans="2:58">
      <c r="I71" s="150"/>
      <c r="J71" s="30"/>
      <c r="K71" s="29"/>
      <c r="L71" s="30"/>
      <c r="M71" s="29"/>
      <c r="N71" s="30"/>
      <c r="O71" s="137"/>
      <c r="S71" s="99"/>
      <c r="U71" s="99"/>
      <c r="W71" s="99"/>
    </row>
    <row r="72" spans="2:58" s="18" customFormat="1">
      <c r="B72" s="24"/>
      <c r="C72" s="24"/>
      <c r="D72" s="25"/>
      <c r="E72" s="24"/>
      <c r="F72" s="26"/>
      <c r="O72" s="148"/>
      <c r="R72" s="29"/>
      <c r="S72" s="99" t="s">
        <v>198</v>
      </c>
      <c r="T72" s="74" t="str">
        <f>IF(ISNUMBER(F66),F66,"")</f>
        <v/>
      </c>
      <c r="U72" s="99"/>
      <c r="V72" s="29"/>
      <c r="W72" s="99"/>
      <c r="X72" s="29"/>
      <c r="Y72" s="29"/>
    </row>
    <row r="73" spans="2:58" s="18" customFormat="1" ht="5.0999999999999996" customHeight="1">
      <c r="B73" s="24"/>
      <c r="C73" s="24"/>
      <c r="D73" s="25"/>
      <c r="E73" s="24"/>
      <c r="F73" s="26"/>
      <c r="O73" s="148"/>
      <c r="R73" s="29"/>
      <c r="S73" s="99"/>
      <c r="T73" s="67"/>
      <c r="U73" s="99"/>
      <c r="V73" s="29"/>
      <c r="W73" s="99"/>
      <c r="X73" s="29"/>
      <c r="Y73" s="29"/>
    </row>
    <row r="74" spans="2:58" s="18" customFormat="1">
      <c r="B74" s="24"/>
      <c r="C74" s="24"/>
      <c r="D74" s="25"/>
      <c r="E74" s="24"/>
      <c r="F74" s="26"/>
      <c r="O74" s="148"/>
      <c r="R74" s="29"/>
      <c r="S74" s="99" t="s">
        <v>199</v>
      </c>
      <c r="T74" s="74" t="str">
        <f>IF(ISNUMBER(F68),F68,"")</f>
        <v/>
      </c>
      <c r="U74" s="99"/>
      <c r="V74" s="29"/>
      <c r="W74" s="99"/>
      <c r="X74" s="29"/>
      <c r="Y74" s="29"/>
    </row>
    <row r="75" spans="2:58" s="18" customFormat="1" ht="3.95" customHeight="1">
      <c r="B75" s="24"/>
      <c r="C75" s="24"/>
      <c r="D75" s="25"/>
      <c r="E75" s="24"/>
      <c r="F75" s="26"/>
      <c r="R75" s="29"/>
      <c r="S75" s="99"/>
      <c r="T75" s="67"/>
      <c r="U75" s="99"/>
      <c r="V75" s="29"/>
      <c r="W75" s="99"/>
      <c r="X75" s="29"/>
      <c r="Y75" s="29"/>
    </row>
    <row r="76" spans="2:58" s="18" customFormat="1">
      <c r="B76" s="24"/>
      <c r="C76" s="24"/>
      <c r="D76" s="25"/>
      <c r="E76" s="24"/>
      <c r="F76" s="26"/>
      <c r="R76" s="29"/>
      <c r="S76" s="99" t="s">
        <v>200</v>
      </c>
      <c r="T76" s="74" t="str">
        <f>IF(ISNUMBER(F70),F70,"")</f>
        <v/>
      </c>
      <c r="U76" s="99"/>
      <c r="V76" s="29"/>
      <c r="W76" s="99"/>
      <c r="X76" s="29"/>
      <c r="Y76" s="29"/>
    </row>
    <row r="77" spans="2:58" s="18" customFormat="1">
      <c r="B77" s="24"/>
      <c r="C77" s="24"/>
      <c r="D77" s="25"/>
      <c r="E77" s="24"/>
      <c r="F77" s="26"/>
      <c r="R77" s="29"/>
      <c r="S77" s="99"/>
      <c r="T77" s="29"/>
      <c r="U77" s="99"/>
      <c r="V77" s="29"/>
      <c r="W77" s="99"/>
      <c r="X77" s="29"/>
      <c r="Y77" s="29"/>
    </row>
    <row r="78" spans="2:58" s="18" customFormat="1" ht="16.5" thickBot="1">
      <c r="B78" s="24"/>
      <c r="C78" s="24"/>
      <c r="D78" s="25"/>
      <c r="E78" s="24"/>
      <c r="F78" s="26"/>
      <c r="R78" s="29"/>
      <c r="S78" s="99"/>
      <c r="T78" s="94"/>
      <c r="U78" s="94"/>
      <c r="V78" s="94"/>
      <c r="W78" s="94"/>
      <c r="X78" s="94"/>
      <c r="Y78" s="29"/>
    </row>
    <row r="79" spans="2:58" s="18" customFormat="1">
      <c r="B79" s="24"/>
      <c r="C79" s="24"/>
      <c r="D79" s="25"/>
      <c r="E79" s="24"/>
      <c r="F79" s="26"/>
      <c r="R79" s="29"/>
      <c r="S79" s="101" t="s">
        <v>87</v>
      </c>
      <c r="T79" s="93"/>
      <c r="U79" s="93"/>
      <c r="V79" s="93"/>
      <c r="W79" s="93"/>
      <c r="X79" s="93"/>
      <c r="Y79" s="29"/>
    </row>
    <row r="80" spans="2:58" s="18" customFormat="1">
      <c r="B80" s="24"/>
      <c r="C80" s="24"/>
      <c r="D80" s="25"/>
      <c r="E80" s="24"/>
      <c r="F80" s="26"/>
      <c r="R80" s="29"/>
      <c r="S80" s="98"/>
      <c r="T80" s="29"/>
      <c r="U80" s="98"/>
      <c r="V80" s="29"/>
      <c r="W80" s="98"/>
      <c r="X80" s="29"/>
      <c r="Y80" s="29"/>
    </row>
    <row r="81" spans="2:25" s="18" customFormat="1">
      <c r="B81" s="24"/>
      <c r="C81" s="24"/>
      <c r="D81" s="25"/>
      <c r="E81" s="24"/>
      <c r="F81" s="26"/>
      <c r="R81" s="29"/>
      <c r="S81" s="98"/>
      <c r="T81" s="29"/>
      <c r="U81" s="98"/>
      <c r="V81" s="29"/>
      <c r="W81" s="98"/>
      <c r="X81" s="29"/>
      <c r="Y81" s="29"/>
    </row>
    <row r="82" spans="2:25" s="18" customFormat="1">
      <c r="B82" s="24"/>
      <c r="C82" s="24"/>
      <c r="D82" s="25"/>
      <c r="E82" s="24"/>
      <c r="F82" s="26"/>
      <c r="R82" s="29"/>
      <c r="S82" s="98"/>
      <c r="T82" s="29"/>
      <c r="U82" s="98"/>
      <c r="V82" s="29"/>
      <c r="W82" s="98"/>
      <c r="X82" s="29"/>
      <c r="Y82" s="29"/>
    </row>
    <row r="83" spans="2:25" s="18" customFormat="1">
      <c r="B83" s="24"/>
      <c r="C83" s="24"/>
      <c r="D83" s="25"/>
      <c r="E83" s="24"/>
      <c r="F83" s="26"/>
      <c r="R83" s="29"/>
      <c r="S83" s="98"/>
      <c r="T83" s="29"/>
      <c r="U83" s="98"/>
      <c r="V83" s="29"/>
      <c r="W83" s="98"/>
      <c r="X83" s="29"/>
      <c r="Y83" s="29"/>
    </row>
    <row r="84" spans="2:25" s="18" customFormat="1">
      <c r="B84" s="24"/>
      <c r="C84" s="24"/>
      <c r="D84" s="25"/>
      <c r="E84" s="24"/>
      <c r="F84" s="26"/>
      <c r="R84" s="29"/>
      <c r="S84" s="98"/>
      <c r="T84" s="29"/>
      <c r="U84" s="98"/>
      <c r="V84" s="29"/>
      <c r="W84" s="98"/>
      <c r="X84" s="29"/>
      <c r="Y84" s="29"/>
    </row>
    <row r="85" spans="2:25" s="18" customFormat="1">
      <c r="B85" s="24"/>
      <c r="C85" s="24"/>
      <c r="D85" s="25"/>
      <c r="E85" s="24"/>
      <c r="F85" s="26"/>
      <c r="R85" s="29"/>
      <c r="S85" s="98"/>
      <c r="T85" s="29"/>
      <c r="U85" s="98"/>
      <c r="V85" s="29"/>
      <c r="W85" s="98"/>
      <c r="X85" s="29"/>
      <c r="Y85" s="29"/>
    </row>
    <row r="86" spans="2:25" s="18" customFormat="1">
      <c r="B86" s="24"/>
      <c r="C86" s="24"/>
      <c r="D86" s="25"/>
      <c r="E86" s="24"/>
      <c r="F86" s="26"/>
      <c r="R86" s="29"/>
      <c r="S86" s="98"/>
      <c r="T86" s="29"/>
      <c r="U86" s="98"/>
      <c r="V86" s="29"/>
      <c r="W86" s="98"/>
      <c r="X86" s="29"/>
      <c r="Y86" s="29"/>
    </row>
    <row r="87" spans="2:25" s="18" customFormat="1">
      <c r="B87" s="24"/>
      <c r="C87" s="24"/>
      <c r="D87" s="25"/>
      <c r="E87" s="24"/>
      <c r="F87" s="26"/>
      <c r="R87" s="29"/>
      <c r="S87" s="98"/>
      <c r="T87" s="29"/>
      <c r="U87" s="98"/>
      <c r="V87" s="29"/>
      <c r="W87" s="98"/>
      <c r="X87" s="29"/>
      <c r="Y87" s="29"/>
    </row>
    <row r="88" spans="2:25" s="18" customFormat="1">
      <c r="B88" s="24"/>
      <c r="C88" s="24"/>
      <c r="D88" s="25"/>
      <c r="E88" s="24"/>
      <c r="F88" s="26"/>
      <c r="R88" s="29"/>
      <c r="S88" s="98"/>
      <c r="T88" s="29"/>
      <c r="U88" s="98"/>
      <c r="V88" s="29"/>
      <c r="W88" s="98"/>
      <c r="X88" s="29"/>
      <c r="Y88" s="29"/>
    </row>
    <row r="89" spans="2:25" s="18" customFormat="1">
      <c r="B89" s="24"/>
      <c r="C89" s="24"/>
      <c r="D89" s="25"/>
      <c r="E89" s="24"/>
      <c r="F89" s="26"/>
      <c r="R89" s="29"/>
      <c r="S89" s="98"/>
      <c r="T89" s="29"/>
      <c r="U89" s="98"/>
      <c r="V89" s="29"/>
      <c r="W89" s="98"/>
      <c r="X89" s="29"/>
      <c r="Y89" s="29"/>
    </row>
    <row r="90" spans="2:25" s="18" customFormat="1">
      <c r="B90" s="24"/>
      <c r="C90" s="24"/>
      <c r="D90" s="25"/>
      <c r="E90" s="24"/>
      <c r="F90" s="26"/>
      <c r="R90" s="29"/>
      <c r="S90" s="98"/>
      <c r="T90" s="29"/>
      <c r="U90" s="98"/>
      <c r="V90" s="29"/>
      <c r="W90" s="98"/>
      <c r="X90" s="29"/>
      <c r="Y90" s="29"/>
    </row>
    <row r="91" spans="2:25" s="18" customFormat="1">
      <c r="B91" s="24"/>
      <c r="C91" s="24"/>
      <c r="D91" s="25"/>
      <c r="E91" s="24"/>
      <c r="F91" s="26"/>
      <c r="R91" s="29"/>
      <c r="S91" s="98"/>
      <c r="T91" s="29"/>
      <c r="U91" s="98"/>
      <c r="V91" s="29"/>
      <c r="W91" s="98"/>
      <c r="X91" s="29"/>
      <c r="Y91" s="29"/>
    </row>
    <row r="92" spans="2:25" s="18" customFormat="1">
      <c r="B92" s="24"/>
      <c r="C92" s="24"/>
      <c r="D92" s="25"/>
      <c r="E92" s="24"/>
      <c r="F92" s="26"/>
      <c r="R92" s="29"/>
      <c r="S92" s="98"/>
      <c r="T92" s="29"/>
      <c r="U92" s="98"/>
      <c r="V92" s="29"/>
      <c r="W92" s="98"/>
      <c r="X92" s="29"/>
      <c r="Y92" s="29"/>
    </row>
    <row r="93" spans="2:25" s="18" customFormat="1">
      <c r="B93" s="24"/>
      <c r="C93" s="24"/>
      <c r="D93" s="25"/>
      <c r="E93" s="24"/>
      <c r="F93" s="26"/>
      <c r="R93" s="29"/>
      <c r="S93" s="98"/>
      <c r="T93" s="29"/>
      <c r="U93" s="98"/>
      <c r="V93" s="29"/>
      <c r="W93" s="98"/>
      <c r="X93" s="29"/>
      <c r="Y93" s="29"/>
    </row>
    <row r="94" spans="2:25" s="18" customFormat="1">
      <c r="B94" s="24"/>
      <c r="C94" s="24"/>
      <c r="D94" s="25"/>
      <c r="E94" s="24"/>
      <c r="F94" s="26"/>
      <c r="R94" s="29"/>
      <c r="S94" s="98"/>
      <c r="T94" s="29"/>
      <c r="U94" s="98"/>
      <c r="V94" s="29"/>
      <c r="W94" s="98"/>
      <c r="X94" s="29"/>
      <c r="Y94" s="29"/>
    </row>
    <row r="95" spans="2:25" s="18" customFormat="1">
      <c r="B95" s="24"/>
      <c r="C95" s="24"/>
      <c r="D95" s="25"/>
      <c r="E95" s="24"/>
      <c r="F95" s="26"/>
      <c r="R95" s="29"/>
      <c r="S95" s="98"/>
      <c r="T95" s="29"/>
      <c r="U95" s="98"/>
      <c r="V95" s="29"/>
      <c r="W95" s="98"/>
      <c r="X95" s="29"/>
      <c r="Y95" s="29"/>
    </row>
    <row r="96" spans="2:25" s="18" customFormat="1">
      <c r="B96" s="24"/>
      <c r="C96" s="24"/>
      <c r="D96" s="25"/>
      <c r="E96" s="24"/>
      <c r="F96" s="26"/>
      <c r="R96" s="29"/>
      <c r="S96" s="98"/>
      <c r="T96" s="29"/>
      <c r="U96" s="98"/>
      <c r="V96" s="29"/>
      <c r="W96" s="98"/>
      <c r="X96" s="29"/>
      <c r="Y96" s="29"/>
    </row>
    <row r="97" spans="2:25" s="18" customFormat="1">
      <c r="B97" s="24"/>
      <c r="C97" s="24"/>
      <c r="D97" s="25"/>
      <c r="E97" s="24"/>
      <c r="F97" s="26"/>
      <c r="R97" s="29"/>
      <c r="S97" s="98"/>
      <c r="T97" s="29"/>
      <c r="U97" s="98"/>
      <c r="V97" s="29"/>
      <c r="W97" s="98"/>
      <c r="X97" s="29"/>
      <c r="Y97" s="29"/>
    </row>
    <row r="98" spans="2:25" s="18" customFormat="1">
      <c r="B98" s="24"/>
      <c r="C98" s="24"/>
      <c r="D98" s="25"/>
      <c r="E98" s="24"/>
      <c r="F98" s="26"/>
      <c r="R98" s="29"/>
      <c r="S98" s="98"/>
      <c r="T98" s="29"/>
      <c r="U98" s="98"/>
      <c r="V98" s="29"/>
      <c r="W98" s="98"/>
      <c r="X98" s="29"/>
      <c r="Y98" s="29"/>
    </row>
    <row r="99" spans="2:25" s="18" customFormat="1">
      <c r="B99" s="24"/>
      <c r="C99" s="24"/>
      <c r="D99" s="25"/>
      <c r="E99" s="24"/>
      <c r="F99" s="26"/>
      <c r="R99" s="29"/>
      <c r="S99" s="98"/>
      <c r="T99" s="29"/>
      <c r="U99" s="98"/>
      <c r="V99" s="29"/>
      <c r="W99" s="98"/>
      <c r="X99" s="29"/>
      <c r="Y99" s="29"/>
    </row>
    <row r="100" spans="2:25" s="18" customFormat="1">
      <c r="B100" s="24"/>
      <c r="C100" s="24"/>
      <c r="D100" s="25"/>
      <c r="E100" s="24"/>
      <c r="F100" s="26"/>
      <c r="R100" s="29"/>
      <c r="S100" s="98"/>
      <c r="T100" s="29"/>
      <c r="U100" s="98"/>
      <c r="V100" s="29"/>
      <c r="W100" s="98"/>
      <c r="X100" s="29"/>
      <c r="Y100" s="29"/>
    </row>
    <row r="101" spans="2:25" s="18" customFormat="1">
      <c r="B101" s="24"/>
      <c r="C101" s="24"/>
      <c r="D101" s="25"/>
      <c r="E101" s="24"/>
      <c r="F101" s="26"/>
      <c r="R101" s="29"/>
      <c r="S101" s="98"/>
      <c r="T101" s="29"/>
      <c r="U101" s="98"/>
      <c r="V101" s="29"/>
      <c r="W101" s="98"/>
      <c r="X101" s="29"/>
      <c r="Y101" s="29"/>
    </row>
    <row r="102" spans="2:25" s="18" customFormat="1">
      <c r="B102" s="24"/>
      <c r="C102" s="24"/>
      <c r="D102" s="25"/>
      <c r="E102" s="24"/>
      <c r="F102" s="26"/>
      <c r="R102" s="29"/>
      <c r="S102" s="98"/>
      <c r="T102" s="29"/>
      <c r="U102" s="98"/>
      <c r="V102" s="29"/>
      <c r="W102" s="98"/>
      <c r="X102" s="29"/>
      <c r="Y102" s="29"/>
    </row>
    <row r="103" spans="2:25" s="18" customFormat="1">
      <c r="B103" s="24"/>
      <c r="C103" s="24"/>
      <c r="D103" s="25"/>
      <c r="E103" s="24"/>
      <c r="F103" s="26"/>
      <c r="R103" s="29"/>
      <c r="S103" s="98"/>
      <c r="T103" s="29"/>
      <c r="U103" s="98"/>
      <c r="V103" s="29"/>
      <c r="W103" s="98"/>
      <c r="X103" s="29"/>
      <c r="Y103" s="29"/>
    </row>
    <row r="104" spans="2:25" s="18" customFormat="1">
      <c r="B104" s="24"/>
      <c r="C104" s="24"/>
      <c r="D104" s="25"/>
      <c r="E104" s="24"/>
      <c r="F104" s="26"/>
      <c r="R104" s="29"/>
      <c r="S104" s="98"/>
      <c r="T104" s="29"/>
      <c r="U104" s="98"/>
      <c r="V104" s="29"/>
      <c r="W104" s="98"/>
      <c r="X104" s="29"/>
      <c r="Y104" s="29"/>
    </row>
    <row r="105" spans="2:25" s="18" customFormat="1">
      <c r="B105" s="24"/>
      <c r="C105" s="24"/>
      <c r="D105" s="25"/>
      <c r="E105" s="24"/>
      <c r="F105" s="26"/>
      <c r="R105" s="29"/>
      <c r="S105" s="98"/>
      <c r="T105" s="29"/>
      <c r="U105" s="98"/>
      <c r="V105" s="29"/>
      <c r="W105" s="98"/>
      <c r="X105" s="29"/>
      <c r="Y105" s="29"/>
    </row>
    <row r="106" spans="2:25" s="18" customFormat="1">
      <c r="B106" s="24"/>
      <c r="C106" s="24"/>
      <c r="D106" s="25"/>
      <c r="E106" s="24"/>
      <c r="F106" s="26"/>
      <c r="R106" s="29"/>
      <c r="S106" s="98"/>
      <c r="T106" s="29"/>
      <c r="U106" s="98"/>
      <c r="V106" s="29"/>
      <c r="W106" s="98"/>
      <c r="X106" s="29"/>
      <c r="Y106" s="29"/>
    </row>
    <row r="107" spans="2:25" s="18" customFormat="1">
      <c r="B107" s="24"/>
      <c r="C107" s="24"/>
      <c r="D107" s="25"/>
      <c r="E107" s="24"/>
      <c r="F107" s="26"/>
      <c r="R107" s="29"/>
      <c r="S107" s="98"/>
      <c r="T107" s="29"/>
      <c r="U107" s="98"/>
      <c r="V107" s="29"/>
      <c r="W107" s="98"/>
      <c r="X107" s="29"/>
      <c r="Y107" s="29"/>
    </row>
    <row r="108" spans="2:25" s="18" customFormat="1">
      <c r="B108" s="24"/>
      <c r="C108" s="24"/>
      <c r="D108" s="25"/>
      <c r="E108" s="24"/>
      <c r="F108" s="26"/>
      <c r="R108" s="29"/>
      <c r="S108" s="98"/>
      <c r="T108" s="29"/>
      <c r="U108" s="98"/>
      <c r="V108" s="29"/>
      <c r="W108" s="98"/>
      <c r="X108" s="29"/>
      <c r="Y108" s="29"/>
    </row>
    <row r="109" spans="2:25" s="18" customFormat="1">
      <c r="B109" s="24"/>
      <c r="C109" s="24"/>
      <c r="D109" s="25"/>
      <c r="E109" s="24"/>
      <c r="F109" s="26"/>
      <c r="R109" s="29"/>
      <c r="S109" s="98"/>
      <c r="T109" s="29"/>
      <c r="U109" s="98"/>
      <c r="V109" s="29"/>
      <c r="W109" s="98"/>
      <c r="X109" s="29"/>
      <c r="Y109" s="29"/>
    </row>
    <row r="110" spans="2:25" s="18" customFormat="1">
      <c r="B110" s="24"/>
      <c r="C110" s="24"/>
      <c r="D110" s="25"/>
      <c r="E110" s="24"/>
      <c r="F110" s="26"/>
      <c r="R110" s="29"/>
      <c r="S110" s="98"/>
      <c r="T110" s="29"/>
      <c r="U110" s="98"/>
      <c r="V110" s="29"/>
      <c r="W110" s="98"/>
      <c r="X110" s="29"/>
      <c r="Y110" s="29"/>
    </row>
    <row r="111" spans="2:25" s="18" customFormat="1">
      <c r="B111" s="24"/>
      <c r="C111" s="24"/>
      <c r="D111" s="25"/>
      <c r="E111" s="24"/>
      <c r="F111" s="26"/>
      <c r="R111" s="29"/>
      <c r="S111" s="98"/>
      <c r="T111" s="29"/>
      <c r="U111" s="98"/>
      <c r="V111" s="29"/>
      <c r="W111" s="98"/>
      <c r="X111" s="29"/>
      <c r="Y111" s="29"/>
    </row>
    <row r="112" spans="2:25" s="18" customFormat="1">
      <c r="B112" s="24"/>
      <c r="C112" s="24"/>
      <c r="D112" s="25"/>
      <c r="E112" s="24"/>
      <c r="F112" s="26"/>
      <c r="R112" s="29"/>
      <c r="S112" s="98"/>
      <c r="T112" s="29"/>
      <c r="U112" s="98"/>
      <c r="V112" s="29"/>
      <c r="W112" s="98"/>
      <c r="X112" s="29"/>
      <c r="Y112" s="29"/>
    </row>
    <row r="113" spans="2:25" s="18" customFormat="1">
      <c r="B113" s="24"/>
      <c r="C113" s="24"/>
      <c r="D113" s="25"/>
      <c r="E113" s="24"/>
      <c r="F113" s="26"/>
      <c r="R113" s="29"/>
      <c r="S113" s="98"/>
      <c r="T113" s="29"/>
      <c r="U113" s="98"/>
      <c r="V113" s="29"/>
      <c r="W113" s="98"/>
      <c r="X113" s="29"/>
      <c r="Y113" s="29"/>
    </row>
    <row r="114" spans="2:25" s="18" customFormat="1">
      <c r="B114" s="24"/>
      <c r="C114" s="24"/>
      <c r="D114" s="25"/>
      <c r="E114" s="24"/>
      <c r="F114" s="26"/>
      <c r="R114" s="29"/>
      <c r="S114" s="98"/>
      <c r="T114" s="29"/>
      <c r="U114" s="98"/>
      <c r="V114" s="29"/>
      <c r="W114" s="98"/>
      <c r="X114" s="29"/>
      <c r="Y114" s="29"/>
    </row>
    <row r="115" spans="2:25" s="18" customFormat="1">
      <c r="B115" s="24"/>
      <c r="C115" s="24"/>
      <c r="D115" s="25"/>
      <c r="E115" s="24"/>
      <c r="F115" s="26"/>
      <c r="R115" s="29"/>
      <c r="S115" s="98"/>
      <c r="T115" s="29"/>
      <c r="U115" s="98"/>
      <c r="V115" s="29"/>
      <c r="W115" s="98"/>
      <c r="X115" s="29"/>
      <c r="Y115" s="29"/>
    </row>
    <row r="116" spans="2:25" s="18" customFormat="1">
      <c r="B116" s="24"/>
      <c r="C116" s="24"/>
      <c r="D116" s="25"/>
      <c r="E116" s="24"/>
      <c r="F116" s="26"/>
      <c r="R116" s="29"/>
      <c r="S116" s="98"/>
      <c r="T116" s="29"/>
      <c r="U116" s="98"/>
      <c r="V116" s="29"/>
      <c r="W116" s="98"/>
      <c r="X116" s="29"/>
      <c r="Y116" s="29"/>
    </row>
    <row r="117" spans="2:25" s="18" customFormat="1">
      <c r="B117" s="24"/>
      <c r="C117" s="24"/>
      <c r="D117" s="25"/>
      <c r="E117" s="24"/>
      <c r="F117" s="26"/>
      <c r="R117" s="29"/>
      <c r="S117" s="98"/>
      <c r="T117" s="29"/>
      <c r="U117" s="98"/>
      <c r="V117" s="29"/>
      <c r="W117" s="98"/>
      <c r="X117" s="29"/>
      <c r="Y117" s="29"/>
    </row>
    <row r="118" spans="2:25" s="18" customFormat="1">
      <c r="B118" s="24"/>
      <c r="C118" s="24"/>
      <c r="D118" s="25"/>
      <c r="E118" s="24"/>
      <c r="F118" s="26"/>
      <c r="R118" s="29"/>
      <c r="S118" s="98"/>
      <c r="T118" s="29"/>
      <c r="U118" s="98"/>
      <c r="V118" s="29"/>
      <c r="W118" s="98"/>
      <c r="X118" s="29"/>
      <c r="Y118" s="29"/>
    </row>
    <row r="119" spans="2:25" s="18" customFormat="1">
      <c r="B119" s="24"/>
      <c r="C119" s="24"/>
      <c r="D119" s="25"/>
      <c r="E119" s="24"/>
      <c r="F119" s="26"/>
      <c r="R119" s="29"/>
      <c r="S119" s="98"/>
      <c r="T119" s="29"/>
      <c r="U119" s="98"/>
      <c r="V119" s="29"/>
      <c r="W119" s="98"/>
      <c r="X119" s="29"/>
      <c r="Y119" s="29"/>
    </row>
    <row r="120" spans="2:25" s="18" customFormat="1">
      <c r="B120" s="24"/>
      <c r="C120" s="24"/>
      <c r="D120" s="25"/>
      <c r="E120" s="24"/>
      <c r="F120" s="26"/>
      <c r="R120" s="29"/>
      <c r="S120" s="98"/>
      <c r="T120" s="29"/>
      <c r="U120" s="98"/>
      <c r="V120" s="29"/>
      <c r="W120" s="98"/>
      <c r="X120" s="29"/>
      <c r="Y120" s="29"/>
    </row>
    <row r="121" spans="2:25" s="18" customFormat="1">
      <c r="B121" s="24"/>
      <c r="C121" s="24"/>
      <c r="D121" s="25"/>
      <c r="E121" s="24"/>
      <c r="F121" s="26"/>
      <c r="R121" s="29"/>
      <c r="S121" s="98"/>
      <c r="T121" s="29"/>
      <c r="U121" s="98"/>
      <c r="V121" s="29"/>
      <c r="W121" s="98"/>
      <c r="X121" s="29"/>
      <c r="Y121" s="29"/>
    </row>
    <row r="122" spans="2:25" s="18" customFormat="1">
      <c r="B122" s="24"/>
      <c r="C122" s="24"/>
      <c r="D122" s="25"/>
      <c r="E122" s="24"/>
      <c r="F122" s="26"/>
      <c r="R122" s="29"/>
      <c r="S122" s="98"/>
      <c r="T122" s="29"/>
      <c r="U122" s="98"/>
      <c r="V122" s="29"/>
      <c r="W122" s="98"/>
      <c r="X122" s="29"/>
      <c r="Y122" s="29"/>
    </row>
    <row r="123" spans="2:25" s="18" customFormat="1">
      <c r="B123" s="24"/>
      <c r="C123" s="24"/>
      <c r="D123" s="25"/>
      <c r="E123" s="24"/>
      <c r="F123" s="26"/>
      <c r="R123" s="29"/>
      <c r="S123" s="98"/>
      <c r="T123" s="29"/>
      <c r="U123" s="98"/>
      <c r="V123" s="29"/>
      <c r="W123" s="98"/>
      <c r="X123" s="29"/>
      <c r="Y123" s="29"/>
    </row>
    <row r="124" spans="2:25" s="18" customFormat="1">
      <c r="B124" s="24"/>
      <c r="C124" s="24"/>
      <c r="D124" s="25"/>
      <c r="E124" s="24"/>
      <c r="F124" s="26"/>
      <c r="R124" s="29"/>
      <c r="S124" s="98"/>
      <c r="T124" s="29"/>
      <c r="U124" s="98"/>
      <c r="V124" s="29"/>
      <c r="W124" s="98"/>
      <c r="X124" s="29"/>
      <c r="Y124" s="29"/>
    </row>
    <row r="125" spans="2:25" s="18" customFormat="1">
      <c r="B125" s="24"/>
      <c r="C125" s="24"/>
      <c r="D125" s="25"/>
      <c r="E125" s="24"/>
      <c r="F125" s="26"/>
      <c r="R125" s="29"/>
      <c r="S125" s="98"/>
      <c r="T125" s="29"/>
      <c r="U125" s="98"/>
      <c r="V125" s="29"/>
      <c r="W125" s="98"/>
      <c r="X125" s="29"/>
      <c r="Y125" s="29"/>
    </row>
    <row r="126" spans="2:25" s="18" customFormat="1">
      <c r="B126" s="24"/>
      <c r="C126" s="24"/>
      <c r="D126" s="25"/>
      <c r="E126" s="24"/>
      <c r="F126" s="26"/>
      <c r="R126" s="29"/>
      <c r="S126" s="98"/>
      <c r="T126" s="29"/>
      <c r="U126" s="98"/>
      <c r="V126" s="29"/>
      <c r="W126" s="98"/>
      <c r="X126" s="29"/>
      <c r="Y126" s="29"/>
    </row>
    <row r="127" spans="2:25" s="18" customFormat="1">
      <c r="B127" s="24"/>
      <c r="C127" s="24"/>
      <c r="D127" s="25"/>
      <c r="E127" s="24"/>
      <c r="F127" s="26"/>
      <c r="R127" s="29"/>
      <c r="S127" s="98"/>
      <c r="T127" s="29"/>
      <c r="U127" s="98"/>
      <c r="V127" s="29"/>
      <c r="W127" s="98"/>
      <c r="X127" s="29"/>
      <c r="Y127" s="29"/>
    </row>
    <row r="128" spans="2:25" s="18" customFormat="1">
      <c r="B128" s="24"/>
      <c r="C128" s="24"/>
      <c r="D128" s="25"/>
      <c r="E128" s="24"/>
      <c r="F128" s="26"/>
      <c r="R128" s="29"/>
      <c r="S128" s="98"/>
      <c r="T128" s="29"/>
      <c r="U128" s="98"/>
      <c r="V128" s="29"/>
      <c r="W128" s="98"/>
      <c r="X128" s="29"/>
      <c r="Y128" s="29"/>
    </row>
    <row r="129" spans="2:25" s="18" customFormat="1">
      <c r="B129" s="24"/>
      <c r="C129" s="24"/>
      <c r="D129" s="25"/>
      <c r="E129" s="24"/>
      <c r="F129" s="26"/>
      <c r="R129" s="29"/>
      <c r="S129" s="98"/>
      <c r="T129" s="29"/>
      <c r="U129" s="98"/>
      <c r="V129" s="29"/>
      <c r="W129" s="98"/>
      <c r="X129" s="29"/>
      <c r="Y129" s="29"/>
    </row>
    <row r="130" spans="2:25" s="18" customFormat="1">
      <c r="B130" s="24"/>
      <c r="C130" s="24"/>
      <c r="D130" s="25"/>
      <c r="E130" s="24"/>
      <c r="F130" s="26"/>
      <c r="R130" s="29"/>
      <c r="S130" s="98"/>
      <c r="T130" s="29"/>
      <c r="U130" s="98"/>
      <c r="V130" s="29"/>
      <c r="W130" s="98"/>
      <c r="X130" s="29"/>
      <c r="Y130" s="29"/>
    </row>
    <row r="131" spans="2:25" s="18" customFormat="1">
      <c r="B131" s="24"/>
      <c r="C131" s="24"/>
      <c r="D131" s="25"/>
      <c r="E131" s="24"/>
      <c r="F131" s="26"/>
      <c r="R131" s="29"/>
      <c r="S131" s="98"/>
      <c r="T131" s="29"/>
      <c r="U131" s="98"/>
      <c r="V131" s="29"/>
      <c r="W131" s="98"/>
      <c r="X131" s="29"/>
      <c r="Y131" s="29"/>
    </row>
    <row r="132" spans="2:25" s="18" customFormat="1">
      <c r="B132" s="24"/>
      <c r="C132" s="24"/>
      <c r="D132" s="25"/>
      <c r="E132" s="24"/>
      <c r="F132" s="26"/>
      <c r="R132" s="29"/>
      <c r="S132" s="98"/>
      <c r="T132" s="29"/>
      <c r="U132" s="98"/>
      <c r="V132" s="29"/>
      <c r="W132" s="98"/>
      <c r="X132" s="29"/>
      <c r="Y132" s="29"/>
    </row>
    <row r="133" spans="2:25" s="18" customFormat="1">
      <c r="B133" s="24"/>
      <c r="C133" s="24"/>
      <c r="D133" s="25"/>
      <c r="E133" s="24"/>
      <c r="F133" s="26"/>
      <c r="R133" s="29"/>
      <c r="S133" s="98"/>
      <c r="T133" s="29"/>
      <c r="U133" s="98"/>
      <c r="V133" s="29"/>
      <c r="W133" s="98"/>
      <c r="X133" s="29"/>
      <c r="Y133" s="29"/>
    </row>
    <row r="134" spans="2:25" s="18" customFormat="1">
      <c r="B134" s="24"/>
      <c r="C134" s="24"/>
      <c r="D134" s="25"/>
      <c r="E134" s="24"/>
      <c r="F134" s="26"/>
      <c r="R134" s="29"/>
      <c r="S134" s="98"/>
      <c r="T134" s="29"/>
      <c r="U134" s="98"/>
      <c r="V134" s="29"/>
      <c r="W134" s="98"/>
      <c r="X134" s="29"/>
      <c r="Y134" s="29"/>
    </row>
    <row r="135" spans="2:25" s="18" customFormat="1">
      <c r="B135" s="24"/>
      <c r="C135" s="24"/>
      <c r="D135" s="25"/>
      <c r="E135" s="24"/>
      <c r="F135" s="26"/>
      <c r="R135" s="29"/>
      <c r="S135" s="98"/>
      <c r="T135" s="29"/>
      <c r="U135" s="98"/>
      <c r="V135" s="29"/>
      <c r="W135" s="98"/>
      <c r="X135" s="29"/>
      <c r="Y135" s="29"/>
    </row>
    <row r="136" spans="2:25" s="18" customFormat="1">
      <c r="B136" s="24"/>
      <c r="C136" s="24"/>
      <c r="D136" s="25"/>
      <c r="E136" s="24"/>
      <c r="F136" s="26"/>
      <c r="R136" s="29"/>
      <c r="S136" s="98"/>
      <c r="T136" s="29"/>
      <c r="U136" s="98"/>
      <c r="V136" s="29"/>
      <c r="W136" s="98"/>
      <c r="X136" s="29"/>
      <c r="Y136" s="29"/>
    </row>
    <row r="137" spans="2:25" s="18" customFormat="1">
      <c r="B137" s="24"/>
      <c r="C137" s="24"/>
      <c r="D137" s="25"/>
      <c r="E137" s="24"/>
      <c r="F137" s="26"/>
      <c r="R137" s="29"/>
      <c r="S137" s="98"/>
      <c r="T137" s="29"/>
      <c r="U137" s="98"/>
      <c r="V137" s="29"/>
      <c r="W137" s="98"/>
      <c r="X137" s="29"/>
      <c r="Y137" s="29"/>
    </row>
    <row r="138" spans="2:25" s="18" customFormat="1">
      <c r="B138" s="24"/>
      <c r="C138" s="24"/>
      <c r="D138" s="25"/>
      <c r="E138" s="24"/>
      <c r="F138" s="26"/>
      <c r="R138" s="29"/>
      <c r="S138" s="98"/>
      <c r="T138" s="29"/>
      <c r="U138" s="98"/>
      <c r="V138" s="29"/>
      <c r="W138" s="98"/>
      <c r="X138" s="29"/>
      <c r="Y138" s="29"/>
    </row>
    <row r="139" spans="2:25" s="18" customFormat="1">
      <c r="B139" s="24"/>
      <c r="C139" s="24"/>
      <c r="D139" s="25"/>
      <c r="E139" s="24"/>
      <c r="F139" s="26"/>
      <c r="R139" s="29"/>
      <c r="S139" s="98"/>
      <c r="T139" s="29"/>
      <c r="U139" s="98"/>
      <c r="V139" s="29"/>
      <c r="W139" s="98"/>
      <c r="X139" s="29"/>
      <c r="Y139" s="29"/>
    </row>
    <row r="140" spans="2:25" s="18" customFormat="1">
      <c r="B140" s="24"/>
      <c r="C140" s="24"/>
      <c r="D140" s="25"/>
      <c r="E140" s="24"/>
      <c r="F140" s="26"/>
      <c r="R140" s="29"/>
      <c r="S140" s="98"/>
      <c r="T140" s="29"/>
      <c r="U140" s="98"/>
      <c r="V140" s="29"/>
      <c r="W140" s="98"/>
      <c r="X140" s="29"/>
      <c r="Y140" s="29"/>
    </row>
    <row r="141" spans="2:25" s="18" customFormat="1">
      <c r="B141" s="24"/>
      <c r="C141" s="24"/>
      <c r="D141" s="25"/>
      <c r="E141" s="24"/>
      <c r="F141" s="26"/>
      <c r="R141" s="29"/>
      <c r="S141" s="98"/>
      <c r="T141" s="29"/>
      <c r="U141" s="98"/>
      <c r="V141" s="29"/>
      <c r="W141" s="98"/>
      <c r="X141" s="29"/>
      <c r="Y141" s="29"/>
    </row>
    <row r="142" spans="2:25" s="18" customFormat="1">
      <c r="B142" s="24"/>
      <c r="C142" s="24"/>
      <c r="D142" s="25"/>
      <c r="E142" s="24"/>
      <c r="F142" s="26"/>
      <c r="R142" s="29"/>
      <c r="S142" s="98"/>
      <c r="T142" s="29"/>
      <c r="U142" s="98"/>
      <c r="V142" s="29"/>
      <c r="W142" s="98"/>
      <c r="X142" s="29"/>
      <c r="Y142" s="29"/>
    </row>
    <row r="143" spans="2:25" s="18" customFormat="1">
      <c r="B143" s="24"/>
      <c r="C143" s="24"/>
      <c r="D143" s="25"/>
      <c r="E143" s="24"/>
      <c r="F143" s="26"/>
      <c r="R143" s="29"/>
      <c r="S143" s="98"/>
      <c r="T143" s="29"/>
      <c r="U143" s="98"/>
      <c r="V143" s="29"/>
      <c r="W143" s="98"/>
      <c r="X143" s="29"/>
      <c r="Y143" s="29"/>
    </row>
    <row r="144" spans="2:25" s="18" customFormat="1">
      <c r="B144" s="24"/>
      <c r="C144" s="24"/>
      <c r="D144" s="25"/>
      <c r="E144" s="24"/>
      <c r="F144" s="26"/>
      <c r="R144" s="29"/>
      <c r="S144" s="98"/>
      <c r="T144" s="29"/>
      <c r="U144" s="98"/>
      <c r="V144" s="29"/>
      <c r="W144" s="98"/>
      <c r="X144" s="29"/>
      <c r="Y144" s="29"/>
    </row>
    <row r="145" spans="2:25" s="18" customFormat="1">
      <c r="B145" s="24"/>
      <c r="C145" s="24"/>
      <c r="D145" s="25"/>
      <c r="E145" s="24"/>
      <c r="F145" s="26"/>
      <c r="R145" s="29"/>
      <c r="S145" s="98"/>
      <c r="T145" s="29"/>
      <c r="U145" s="98"/>
      <c r="V145" s="29"/>
      <c r="W145" s="98"/>
      <c r="X145" s="29"/>
      <c r="Y145" s="29"/>
    </row>
    <row r="146" spans="2:25" s="18" customFormat="1">
      <c r="B146" s="24"/>
      <c r="C146" s="24"/>
      <c r="D146" s="25"/>
      <c r="E146" s="24"/>
      <c r="F146" s="26"/>
      <c r="R146" s="29"/>
      <c r="S146" s="98"/>
      <c r="T146" s="29"/>
      <c r="U146" s="98"/>
      <c r="V146" s="29"/>
      <c r="W146" s="98"/>
      <c r="X146" s="29"/>
      <c r="Y146" s="29"/>
    </row>
    <row r="147" spans="2:25" s="18" customFormat="1">
      <c r="B147" s="24"/>
      <c r="C147" s="24"/>
      <c r="D147" s="25"/>
      <c r="E147" s="24"/>
      <c r="F147" s="26"/>
      <c r="R147" s="29"/>
      <c r="S147" s="98"/>
      <c r="T147" s="29"/>
      <c r="U147" s="98"/>
      <c r="V147" s="29"/>
      <c r="W147" s="98"/>
      <c r="X147" s="29"/>
      <c r="Y147" s="29"/>
    </row>
    <row r="148" spans="2:25" s="18" customFormat="1">
      <c r="B148" s="24"/>
      <c r="C148" s="24"/>
      <c r="D148" s="25"/>
      <c r="E148" s="24"/>
      <c r="F148" s="26"/>
      <c r="R148" s="29"/>
      <c r="S148" s="98"/>
      <c r="T148" s="29"/>
      <c r="U148" s="98"/>
      <c r="V148" s="29"/>
      <c r="W148" s="98"/>
      <c r="X148" s="29"/>
      <c r="Y148" s="29"/>
    </row>
    <row r="149" spans="2:25" s="18" customFormat="1">
      <c r="B149" s="24"/>
      <c r="C149" s="24"/>
      <c r="D149" s="25"/>
      <c r="E149" s="24"/>
      <c r="F149" s="26"/>
      <c r="R149" s="29"/>
      <c r="S149" s="98"/>
      <c r="T149" s="29"/>
      <c r="U149" s="98"/>
      <c r="V149" s="29"/>
      <c r="W149" s="98"/>
      <c r="X149" s="29"/>
      <c r="Y149" s="29"/>
    </row>
    <row r="150" spans="2:25" s="18" customFormat="1">
      <c r="B150" s="24"/>
      <c r="C150" s="24"/>
      <c r="D150" s="25"/>
      <c r="E150" s="24"/>
      <c r="F150" s="26"/>
      <c r="R150" s="29"/>
      <c r="S150" s="98"/>
      <c r="T150" s="29"/>
      <c r="U150" s="98"/>
      <c r="V150" s="29"/>
      <c r="W150" s="98"/>
      <c r="X150" s="29"/>
      <c r="Y150" s="29"/>
    </row>
    <row r="151" spans="2:25" s="18" customFormat="1">
      <c r="B151" s="24"/>
      <c r="C151" s="24"/>
      <c r="D151" s="25"/>
      <c r="E151" s="24"/>
      <c r="F151" s="26"/>
      <c r="R151" s="29"/>
      <c r="S151" s="98"/>
      <c r="T151" s="29"/>
      <c r="U151" s="98"/>
      <c r="V151" s="29"/>
      <c r="W151" s="98"/>
      <c r="X151" s="29"/>
      <c r="Y151" s="29"/>
    </row>
    <row r="152" spans="2:25" s="18" customFormat="1">
      <c r="B152" s="24"/>
      <c r="C152" s="24"/>
      <c r="D152" s="25"/>
      <c r="E152" s="24"/>
      <c r="F152" s="26"/>
      <c r="R152" s="29"/>
      <c r="S152" s="98"/>
      <c r="T152" s="29"/>
      <c r="U152" s="98"/>
      <c r="V152" s="29"/>
      <c r="W152" s="98"/>
      <c r="X152" s="29"/>
      <c r="Y152" s="29"/>
    </row>
    <row r="153" spans="2:25" s="18" customFormat="1">
      <c r="B153" s="24"/>
      <c r="C153" s="24"/>
      <c r="D153" s="25"/>
      <c r="E153" s="24"/>
      <c r="F153" s="26"/>
      <c r="R153" s="29"/>
      <c r="S153" s="98"/>
      <c r="T153" s="29"/>
      <c r="U153" s="98"/>
      <c r="V153" s="29"/>
      <c r="W153" s="98"/>
      <c r="X153" s="29"/>
      <c r="Y153" s="29"/>
    </row>
    <row r="154" spans="2:25" s="18" customFormat="1">
      <c r="B154" s="24"/>
      <c r="C154" s="24"/>
      <c r="D154" s="25"/>
      <c r="E154" s="24"/>
      <c r="F154" s="26"/>
      <c r="R154" s="29"/>
      <c r="S154" s="98"/>
      <c r="T154" s="29"/>
      <c r="U154" s="98"/>
      <c r="V154" s="29"/>
      <c r="W154" s="98"/>
      <c r="X154" s="29"/>
      <c r="Y154" s="29"/>
    </row>
    <row r="155" spans="2:25" s="18" customFormat="1">
      <c r="B155" s="24"/>
      <c r="C155" s="24"/>
      <c r="D155" s="25"/>
      <c r="E155" s="24"/>
      <c r="F155" s="26"/>
      <c r="R155" s="29"/>
      <c r="S155" s="98"/>
      <c r="T155" s="29"/>
      <c r="U155" s="98"/>
      <c r="V155" s="29"/>
      <c r="W155" s="98"/>
      <c r="X155" s="29"/>
      <c r="Y155" s="29"/>
    </row>
    <row r="156" spans="2:25" s="18" customFormat="1">
      <c r="B156" s="24"/>
      <c r="C156" s="24"/>
      <c r="D156" s="25"/>
      <c r="E156" s="24"/>
      <c r="F156" s="26"/>
      <c r="R156" s="29"/>
      <c r="S156" s="98"/>
      <c r="T156" s="29"/>
      <c r="U156" s="98"/>
      <c r="V156" s="29"/>
      <c r="W156" s="98"/>
      <c r="X156" s="29"/>
      <c r="Y156" s="29"/>
    </row>
    <row r="157" spans="2:25" s="18" customFormat="1">
      <c r="B157" s="24"/>
      <c r="C157" s="24"/>
      <c r="D157" s="25"/>
      <c r="E157" s="24"/>
      <c r="F157" s="26"/>
      <c r="R157" s="29"/>
      <c r="S157" s="98"/>
      <c r="T157" s="29"/>
      <c r="U157" s="98"/>
      <c r="V157" s="29"/>
      <c r="W157" s="98"/>
      <c r="X157" s="29"/>
      <c r="Y157" s="29"/>
    </row>
    <row r="158" spans="2:25" s="18" customFormat="1">
      <c r="B158" s="24"/>
      <c r="C158" s="24"/>
      <c r="D158" s="25"/>
      <c r="E158" s="24"/>
      <c r="F158" s="26"/>
      <c r="R158" s="29"/>
      <c r="S158" s="98"/>
      <c r="T158" s="29"/>
      <c r="U158" s="98"/>
      <c r="V158" s="29"/>
      <c r="W158" s="98"/>
      <c r="X158" s="29"/>
      <c r="Y158" s="29"/>
    </row>
    <row r="159" spans="2:25" s="18" customFormat="1">
      <c r="B159" s="24"/>
      <c r="C159" s="24"/>
      <c r="D159" s="25"/>
      <c r="E159" s="24"/>
      <c r="F159" s="26"/>
      <c r="R159" s="29"/>
      <c r="S159" s="98"/>
      <c r="T159" s="29"/>
      <c r="U159" s="98"/>
      <c r="V159" s="29"/>
      <c r="W159" s="98"/>
      <c r="X159" s="29"/>
      <c r="Y159" s="29"/>
    </row>
    <row r="160" spans="2:25" s="18" customFormat="1">
      <c r="B160" s="24"/>
      <c r="C160" s="24"/>
      <c r="D160" s="25"/>
      <c r="E160" s="24"/>
      <c r="F160" s="26"/>
      <c r="R160" s="29"/>
      <c r="S160" s="98"/>
      <c r="T160" s="29"/>
      <c r="U160" s="98"/>
      <c r="V160" s="29"/>
      <c r="W160" s="98"/>
      <c r="X160" s="29"/>
      <c r="Y160" s="29"/>
    </row>
    <row r="161" spans="2:25" s="18" customFormat="1">
      <c r="B161" s="24"/>
      <c r="C161" s="24"/>
      <c r="D161" s="25"/>
      <c r="E161" s="24"/>
      <c r="F161" s="26"/>
      <c r="R161" s="29"/>
      <c r="S161" s="98"/>
      <c r="T161" s="29"/>
      <c r="U161" s="98"/>
      <c r="V161" s="29"/>
      <c r="W161" s="98"/>
      <c r="X161" s="29"/>
      <c r="Y161" s="29"/>
    </row>
    <row r="162" spans="2:25" s="18" customFormat="1">
      <c r="B162" s="24"/>
      <c r="C162" s="24"/>
      <c r="D162" s="25"/>
      <c r="E162" s="24"/>
      <c r="F162" s="26"/>
      <c r="R162" s="29"/>
      <c r="S162" s="98"/>
      <c r="T162" s="29"/>
      <c r="U162" s="98"/>
      <c r="V162" s="29"/>
      <c r="W162" s="98"/>
      <c r="X162" s="29"/>
      <c r="Y162" s="29"/>
    </row>
    <row r="163" spans="2:25" s="18" customFormat="1">
      <c r="B163" s="24"/>
      <c r="C163" s="24"/>
      <c r="D163" s="25"/>
      <c r="E163" s="24"/>
      <c r="F163" s="26"/>
      <c r="R163" s="29"/>
      <c r="S163" s="98"/>
      <c r="T163" s="29"/>
      <c r="U163" s="98"/>
      <c r="V163" s="29"/>
      <c r="W163" s="98"/>
      <c r="X163" s="29"/>
      <c r="Y163" s="29"/>
    </row>
    <row r="164" spans="2:25" s="18" customFormat="1">
      <c r="B164" s="24"/>
      <c r="C164" s="24"/>
      <c r="D164" s="25"/>
      <c r="E164" s="24"/>
      <c r="F164" s="26"/>
      <c r="R164" s="29"/>
      <c r="S164" s="98"/>
      <c r="T164" s="29"/>
      <c r="U164" s="98"/>
      <c r="V164" s="29"/>
      <c r="W164" s="98"/>
      <c r="X164" s="29"/>
      <c r="Y164" s="29"/>
    </row>
    <row r="165" spans="2:25" s="18" customFormat="1">
      <c r="B165" s="24"/>
      <c r="C165" s="24"/>
      <c r="D165" s="25"/>
      <c r="E165" s="24"/>
      <c r="F165" s="26"/>
      <c r="R165" s="29"/>
      <c r="S165" s="98"/>
      <c r="T165" s="29"/>
      <c r="U165" s="98"/>
      <c r="V165" s="29"/>
      <c r="W165" s="98"/>
      <c r="X165" s="29"/>
      <c r="Y165" s="29"/>
    </row>
    <row r="166" spans="2:25" s="18" customFormat="1">
      <c r="B166" s="24"/>
      <c r="C166" s="24"/>
      <c r="D166" s="25"/>
      <c r="E166" s="24"/>
      <c r="F166" s="26"/>
      <c r="R166" s="29"/>
      <c r="S166" s="98"/>
      <c r="T166" s="29"/>
      <c r="U166" s="98"/>
      <c r="V166" s="29"/>
      <c r="W166" s="98"/>
      <c r="X166" s="29"/>
      <c r="Y166" s="29"/>
    </row>
    <row r="167" spans="2:25" s="18" customFormat="1">
      <c r="B167" s="24"/>
      <c r="C167" s="24"/>
      <c r="D167" s="25"/>
      <c r="E167" s="24"/>
      <c r="F167" s="26"/>
      <c r="R167" s="29"/>
      <c r="S167" s="98"/>
      <c r="T167" s="29"/>
      <c r="U167" s="98"/>
      <c r="V167" s="29"/>
      <c r="W167" s="98"/>
      <c r="X167" s="29"/>
      <c r="Y167" s="29"/>
    </row>
    <row r="168" spans="2:25" s="18" customFormat="1">
      <c r="B168" s="24"/>
      <c r="C168" s="24"/>
      <c r="D168" s="25"/>
      <c r="E168" s="24"/>
      <c r="F168" s="26"/>
      <c r="R168" s="29"/>
      <c r="S168" s="98"/>
      <c r="T168" s="29"/>
      <c r="U168" s="98"/>
      <c r="V168" s="29"/>
      <c r="W168" s="98"/>
      <c r="X168" s="29"/>
      <c r="Y168" s="29"/>
    </row>
    <row r="169" spans="2:25" s="18" customFormat="1">
      <c r="B169" s="24"/>
      <c r="C169" s="24"/>
      <c r="D169" s="25"/>
      <c r="E169" s="24"/>
      <c r="F169" s="26"/>
      <c r="R169" s="29"/>
      <c r="S169" s="98"/>
      <c r="T169" s="29"/>
      <c r="U169" s="98"/>
      <c r="V169" s="29"/>
      <c r="W169" s="98"/>
      <c r="X169" s="29"/>
      <c r="Y169" s="29"/>
    </row>
    <row r="170" spans="2:25" s="18" customFormat="1">
      <c r="B170" s="24"/>
      <c r="C170" s="24"/>
      <c r="D170" s="25"/>
      <c r="E170" s="24"/>
      <c r="F170" s="26"/>
      <c r="R170" s="29"/>
      <c r="S170" s="98"/>
      <c r="T170" s="29"/>
      <c r="U170" s="98"/>
      <c r="V170" s="29"/>
      <c r="W170" s="98"/>
      <c r="X170" s="29"/>
      <c r="Y170" s="29"/>
    </row>
    <row r="171" spans="2:25" s="18" customFormat="1">
      <c r="B171" s="24"/>
      <c r="C171" s="24"/>
      <c r="D171" s="25"/>
      <c r="E171" s="24"/>
      <c r="F171" s="26"/>
      <c r="R171" s="29"/>
      <c r="S171" s="98"/>
      <c r="T171" s="29"/>
      <c r="U171" s="98"/>
      <c r="V171" s="29"/>
      <c r="W171" s="98"/>
      <c r="X171" s="29"/>
      <c r="Y171" s="29"/>
    </row>
    <row r="172" spans="2:25" s="18" customFormat="1">
      <c r="B172" s="24"/>
      <c r="C172" s="24"/>
      <c r="D172" s="25"/>
      <c r="E172" s="24"/>
      <c r="F172" s="26"/>
      <c r="R172" s="29"/>
      <c r="S172" s="98"/>
      <c r="T172" s="29"/>
      <c r="U172" s="98"/>
      <c r="V172" s="29"/>
      <c r="W172" s="98"/>
      <c r="X172" s="29"/>
      <c r="Y172" s="29"/>
    </row>
    <row r="173" spans="2:25" s="18" customFormat="1">
      <c r="B173" s="24"/>
      <c r="C173" s="24"/>
      <c r="D173" s="25"/>
      <c r="E173" s="24"/>
      <c r="F173" s="26"/>
      <c r="R173" s="29"/>
      <c r="S173" s="98"/>
      <c r="T173" s="29"/>
      <c r="U173" s="98"/>
      <c r="V173" s="29"/>
      <c r="W173" s="98"/>
      <c r="X173" s="29"/>
      <c r="Y173" s="29"/>
    </row>
    <row r="174" spans="2:25" s="18" customFormat="1">
      <c r="B174" s="24"/>
      <c r="C174" s="24"/>
      <c r="D174" s="25"/>
      <c r="E174" s="24"/>
      <c r="F174" s="26"/>
      <c r="R174" s="29"/>
      <c r="S174" s="98"/>
      <c r="T174" s="29"/>
      <c r="U174" s="98"/>
      <c r="V174" s="29"/>
      <c r="W174" s="98"/>
      <c r="X174" s="29"/>
      <c r="Y174" s="29"/>
    </row>
    <row r="175" spans="2:25" s="18" customFormat="1">
      <c r="B175" s="24"/>
      <c r="C175" s="24"/>
      <c r="D175" s="25"/>
      <c r="E175" s="24"/>
      <c r="F175" s="26"/>
      <c r="R175" s="29"/>
      <c r="S175" s="98"/>
      <c r="T175" s="29"/>
      <c r="U175" s="98"/>
      <c r="V175" s="29"/>
      <c r="W175" s="98"/>
      <c r="X175" s="29"/>
      <c r="Y175" s="29"/>
    </row>
    <row r="176" spans="2:25" s="18" customFormat="1">
      <c r="B176" s="24"/>
      <c r="C176" s="24"/>
      <c r="D176" s="25"/>
      <c r="E176" s="24"/>
      <c r="F176" s="26"/>
      <c r="R176" s="29"/>
      <c r="S176" s="98"/>
      <c r="T176" s="29"/>
      <c r="U176" s="98"/>
      <c r="V176" s="29"/>
      <c r="W176" s="98"/>
      <c r="X176" s="29"/>
      <c r="Y176" s="29"/>
    </row>
    <row r="177" spans="2:25" s="18" customFormat="1">
      <c r="B177" s="24"/>
      <c r="C177" s="24"/>
      <c r="D177" s="25"/>
      <c r="E177" s="24"/>
      <c r="F177" s="26"/>
      <c r="R177" s="29"/>
      <c r="S177" s="98"/>
      <c r="T177" s="29"/>
      <c r="U177" s="98"/>
      <c r="V177" s="29"/>
      <c r="W177" s="98"/>
      <c r="X177" s="29"/>
      <c r="Y177" s="29"/>
    </row>
    <row r="178" spans="2:25" s="18" customFormat="1">
      <c r="B178" s="24"/>
      <c r="C178" s="24"/>
      <c r="D178" s="25"/>
      <c r="E178" s="24"/>
      <c r="F178" s="26"/>
      <c r="R178" s="29"/>
      <c r="S178" s="98"/>
      <c r="T178" s="29"/>
      <c r="U178" s="98"/>
      <c r="V178" s="29"/>
      <c r="W178" s="98"/>
      <c r="X178" s="29"/>
      <c r="Y178" s="29"/>
    </row>
    <row r="179" spans="2:25" s="18" customFormat="1">
      <c r="B179" s="24"/>
      <c r="C179" s="24"/>
      <c r="D179" s="25"/>
      <c r="E179" s="24"/>
      <c r="F179" s="26"/>
      <c r="R179" s="29"/>
      <c r="S179" s="98"/>
      <c r="T179" s="29"/>
      <c r="U179" s="98"/>
      <c r="V179" s="29"/>
      <c r="W179" s="98"/>
      <c r="X179" s="29"/>
      <c r="Y179" s="29"/>
    </row>
    <row r="180" spans="2:25" s="18" customFormat="1">
      <c r="B180" s="24"/>
      <c r="C180" s="24"/>
      <c r="D180" s="25"/>
      <c r="E180" s="24"/>
      <c r="F180" s="26"/>
      <c r="R180" s="29"/>
      <c r="S180" s="98"/>
      <c r="T180" s="29"/>
      <c r="U180" s="98"/>
      <c r="V180" s="29"/>
      <c r="W180" s="98"/>
      <c r="X180" s="29"/>
      <c r="Y180" s="29"/>
    </row>
    <row r="181" spans="2:25" s="18" customFormat="1">
      <c r="B181" s="24"/>
      <c r="C181" s="24"/>
      <c r="D181" s="25"/>
      <c r="E181" s="24"/>
      <c r="F181" s="26"/>
      <c r="R181" s="29"/>
      <c r="S181" s="98"/>
      <c r="T181" s="29"/>
      <c r="U181" s="98"/>
      <c r="V181" s="29"/>
      <c r="W181" s="98"/>
      <c r="X181" s="29"/>
      <c r="Y181" s="29"/>
    </row>
    <row r="182" spans="2:25" s="18" customFormat="1">
      <c r="B182" s="24"/>
      <c r="C182" s="24"/>
      <c r="D182" s="25"/>
      <c r="E182" s="24"/>
      <c r="F182" s="26"/>
      <c r="R182" s="29"/>
      <c r="S182" s="98"/>
      <c r="T182" s="29"/>
      <c r="U182" s="98"/>
      <c r="V182" s="29"/>
      <c r="W182" s="98"/>
      <c r="X182" s="29"/>
      <c r="Y182" s="29"/>
    </row>
    <row r="183" spans="2:25" s="18" customFormat="1">
      <c r="B183" s="24"/>
      <c r="C183" s="24"/>
      <c r="D183" s="25"/>
      <c r="E183" s="24"/>
      <c r="F183" s="26"/>
      <c r="R183" s="29"/>
      <c r="S183" s="98"/>
      <c r="T183" s="29"/>
      <c r="U183" s="98"/>
      <c r="V183" s="29"/>
      <c r="W183" s="98"/>
      <c r="X183" s="29"/>
      <c r="Y183" s="29"/>
    </row>
    <row r="184" spans="2:25" s="18" customFormat="1">
      <c r="B184" s="24"/>
      <c r="C184" s="24"/>
      <c r="D184" s="25"/>
      <c r="E184" s="24"/>
      <c r="F184" s="26"/>
      <c r="R184" s="29"/>
      <c r="S184" s="98"/>
      <c r="T184" s="29"/>
      <c r="U184" s="98"/>
      <c r="V184" s="29"/>
      <c r="W184" s="98"/>
      <c r="X184" s="29"/>
      <c r="Y184" s="29"/>
    </row>
    <row r="185" spans="2:25" s="18" customFormat="1">
      <c r="B185" s="24"/>
      <c r="C185" s="24"/>
      <c r="D185" s="25"/>
      <c r="E185" s="24"/>
      <c r="F185" s="26"/>
      <c r="R185" s="29"/>
      <c r="S185" s="98"/>
      <c r="T185" s="29"/>
      <c r="U185" s="98"/>
      <c r="V185" s="29"/>
      <c r="W185" s="98"/>
      <c r="X185" s="29"/>
      <c r="Y185" s="29"/>
    </row>
    <row r="186" spans="2:25" s="18" customFormat="1">
      <c r="B186" s="24"/>
      <c r="C186" s="24"/>
      <c r="D186" s="25"/>
      <c r="E186" s="24"/>
      <c r="F186" s="26"/>
      <c r="R186" s="29"/>
      <c r="S186" s="98"/>
      <c r="T186" s="29"/>
      <c r="U186" s="98"/>
      <c r="V186" s="29"/>
      <c r="W186" s="98"/>
      <c r="X186" s="29"/>
      <c r="Y186" s="29"/>
    </row>
    <row r="187" spans="2:25" s="18" customFormat="1">
      <c r="B187" s="24"/>
      <c r="C187" s="24"/>
      <c r="D187" s="25"/>
      <c r="E187" s="24"/>
      <c r="F187" s="26"/>
      <c r="R187" s="29"/>
      <c r="S187" s="98"/>
      <c r="T187" s="29"/>
      <c r="U187" s="98"/>
      <c r="V187" s="29"/>
      <c r="W187" s="98"/>
      <c r="X187" s="29"/>
      <c r="Y187" s="29"/>
    </row>
    <row r="188" spans="2:25" s="18" customFormat="1">
      <c r="B188" s="24"/>
      <c r="C188" s="24"/>
      <c r="D188" s="25"/>
      <c r="E188" s="24"/>
      <c r="F188" s="26"/>
      <c r="R188" s="29"/>
      <c r="S188" s="98"/>
      <c r="T188" s="29"/>
      <c r="U188" s="98"/>
      <c r="V188" s="29"/>
      <c r="W188" s="98"/>
      <c r="X188" s="29"/>
      <c r="Y188" s="29"/>
    </row>
    <row r="189" spans="2:25" s="18" customFormat="1">
      <c r="B189" s="24"/>
      <c r="C189" s="24"/>
      <c r="D189" s="25"/>
      <c r="E189" s="24"/>
      <c r="F189" s="26"/>
      <c r="R189" s="29"/>
      <c r="S189" s="98"/>
      <c r="T189" s="29"/>
      <c r="U189" s="98"/>
      <c r="V189" s="29"/>
      <c r="W189" s="98"/>
      <c r="X189" s="29"/>
      <c r="Y189" s="29"/>
    </row>
    <row r="190" spans="2:25" s="18" customFormat="1">
      <c r="B190" s="24"/>
      <c r="C190" s="24"/>
      <c r="D190" s="25"/>
      <c r="E190" s="24"/>
      <c r="F190" s="26"/>
      <c r="R190" s="29"/>
      <c r="S190" s="98"/>
      <c r="T190" s="29"/>
      <c r="U190" s="98"/>
      <c r="V190" s="29"/>
      <c r="W190" s="98"/>
      <c r="X190" s="29"/>
      <c r="Y190" s="29"/>
    </row>
    <row r="191" spans="2:25" s="18" customFormat="1">
      <c r="B191" s="24"/>
      <c r="C191" s="24"/>
      <c r="D191" s="25"/>
      <c r="E191" s="24"/>
      <c r="F191" s="26"/>
      <c r="R191" s="29"/>
      <c r="S191" s="98"/>
      <c r="T191" s="29"/>
      <c r="U191" s="98"/>
      <c r="V191" s="29"/>
      <c r="W191" s="98"/>
      <c r="X191" s="29"/>
      <c r="Y191" s="29"/>
    </row>
    <row r="192" spans="2:25" s="18" customFormat="1">
      <c r="B192" s="24"/>
      <c r="C192" s="24"/>
      <c r="D192" s="25"/>
      <c r="E192" s="24"/>
      <c r="F192" s="26"/>
      <c r="R192" s="29"/>
      <c r="S192" s="98"/>
      <c r="T192" s="29"/>
      <c r="U192" s="98"/>
      <c r="V192" s="29"/>
      <c r="W192" s="98"/>
      <c r="X192" s="29"/>
      <c r="Y192" s="29"/>
    </row>
    <row r="193" spans="2:25" s="18" customFormat="1">
      <c r="B193" s="24"/>
      <c r="C193" s="24"/>
      <c r="D193" s="25"/>
      <c r="E193" s="24"/>
      <c r="F193" s="26"/>
      <c r="R193" s="29"/>
      <c r="S193" s="98"/>
      <c r="T193" s="29"/>
      <c r="U193" s="98"/>
      <c r="V193" s="29"/>
      <c r="W193" s="98"/>
      <c r="X193" s="29"/>
      <c r="Y193" s="29"/>
    </row>
    <row r="194" spans="2:25" s="18" customFormat="1">
      <c r="B194" s="24"/>
      <c r="C194" s="24"/>
      <c r="D194" s="25"/>
      <c r="E194" s="24"/>
      <c r="F194" s="26"/>
      <c r="R194" s="29"/>
      <c r="S194" s="98"/>
      <c r="T194" s="29"/>
      <c r="U194" s="98"/>
      <c r="V194" s="29"/>
      <c r="W194" s="98"/>
      <c r="X194" s="29"/>
      <c r="Y194" s="29"/>
    </row>
    <row r="195" spans="2:25" s="18" customFormat="1">
      <c r="B195" s="24"/>
      <c r="C195" s="24"/>
      <c r="D195" s="25"/>
      <c r="E195" s="24"/>
      <c r="F195" s="26"/>
      <c r="R195" s="29"/>
      <c r="S195" s="98"/>
      <c r="T195" s="29"/>
      <c r="U195" s="98"/>
      <c r="V195" s="29"/>
      <c r="W195" s="98"/>
      <c r="X195" s="29"/>
      <c r="Y195" s="29"/>
    </row>
    <row r="196" spans="2:25" s="18" customFormat="1">
      <c r="B196" s="24"/>
      <c r="C196" s="24"/>
      <c r="D196" s="25"/>
      <c r="E196" s="24"/>
      <c r="F196" s="26"/>
      <c r="R196" s="29"/>
      <c r="S196" s="98"/>
      <c r="T196" s="29"/>
      <c r="U196" s="98"/>
      <c r="V196" s="29"/>
      <c r="W196" s="98"/>
      <c r="X196" s="29"/>
      <c r="Y196" s="29"/>
    </row>
    <row r="197" spans="2:25" s="18" customFormat="1">
      <c r="B197" s="24"/>
      <c r="C197" s="24"/>
      <c r="D197" s="25"/>
      <c r="E197" s="24"/>
      <c r="F197" s="26"/>
      <c r="R197" s="29"/>
      <c r="S197" s="98"/>
      <c r="T197" s="29"/>
      <c r="U197" s="98"/>
      <c r="V197" s="29"/>
      <c r="W197" s="98"/>
      <c r="X197" s="29"/>
      <c r="Y197" s="29"/>
    </row>
    <row r="198" spans="2:25" s="18" customFormat="1">
      <c r="B198" s="24"/>
      <c r="C198" s="24"/>
      <c r="D198" s="25"/>
      <c r="E198" s="24"/>
      <c r="F198" s="26"/>
      <c r="R198" s="29"/>
      <c r="S198" s="98"/>
      <c r="T198" s="29"/>
      <c r="U198" s="98"/>
      <c r="V198" s="29"/>
      <c r="W198" s="98"/>
      <c r="X198" s="29"/>
      <c r="Y198" s="29"/>
    </row>
    <row r="199" spans="2:25" s="18" customFormat="1">
      <c r="B199" s="24"/>
      <c r="C199" s="24"/>
      <c r="D199" s="25"/>
      <c r="E199" s="24"/>
      <c r="F199" s="26"/>
      <c r="R199" s="29"/>
      <c r="S199" s="98"/>
      <c r="T199" s="29"/>
      <c r="U199" s="98"/>
      <c r="V199" s="29"/>
      <c r="W199" s="98"/>
      <c r="X199" s="29"/>
      <c r="Y199" s="29"/>
    </row>
    <row r="200" spans="2:25" s="18" customFormat="1">
      <c r="B200" s="24"/>
      <c r="C200" s="24"/>
      <c r="D200" s="25"/>
      <c r="E200" s="24"/>
      <c r="F200" s="26"/>
      <c r="R200" s="29"/>
      <c r="S200" s="98"/>
      <c r="T200" s="29"/>
      <c r="U200" s="98"/>
      <c r="V200" s="29"/>
      <c r="W200" s="98"/>
      <c r="X200" s="29"/>
      <c r="Y200" s="29"/>
    </row>
    <row r="201" spans="2:25" s="18" customFormat="1">
      <c r="B201" s="24"/>
      <c r="C201" s="24"/>
      <c r="D201" s="25"/>
      <c r="E201" s="24"/>
      <c r="F201" s="26"/>
      <c r="R201" s="29"/>
      <c r="S201" s="98"/>
      <c r="T201" s="29"/>
      <c r="U201" s="98"/>
      <c r="V201" s="29"/>
      <c r="W201" s="98"/>
      <c r="X201" s="29"/>
      <c r="Y201" s="29"/>
    </row>
    <row r="202" spans="2:25" s="18" customFormat="1">
      <c r="B202" s="24"/>
      <c r="C202" s="24"/>
      <c r="D202" s="25"/>
      <c r="E202" s="24"/>
      <c r="F202" s="26"/>
      <c r="R202" s="29"/>
      <c r="S202" s="98"/>
      <c r="T202" s="29"/>
      <c r="U202" s="98"/>
      <c r="V202" s="29"/>
      <c r="W202" s="98"/>
      <c r="X202" s="29"/>
      <c r="Y202" s="29"/>
    </row>
    <row r="203" spans="2:25" s="18" customFormat="1">
      <c r="B203" s="24"/>
      <c r="C203" s="24"/>
      <c r="D203" s="25"/>
      <c r="E203" s="24"/>
      <c r="F203" s="26"/>
      <c r="R203" s="29"/>
      <c r="S203" s="98"/>
      <c r="T203" s="29"/>
      <c r="U203" s="98"/>
      <c r="V203" s="29"/>
      <c r="W203" s="98"/>
      <c r="X203" s="29"/>
      <c r="Y203" s="29"/>
    </row>
    <row r="204" spans="2:25" s="18" customFormat="1">
      <c r="B204" s="24"/>
      <c r="C204" s="24"/>
      <c r="D204" s="25"/>
      <c r="E204" s="24"/>
      <c r="F204" s="26"/>
      <c r="R204" s="29"/>
      <c r="S204" s="98"/>
      <c r="T204" s="29"/>
      <c r="U204" s="98"/>
      <c r="V204" s="29"/>
      <c r="W204" s="98"/>
      <c r="X204" s="29"/>
      <c r="Y204" s="29"/>
    </row>
    <row r="205" spans="2:25" s="18" customFormat="1">
      <c r="B205" s="24"/>
      <c r="C205" s="24"/>
      <c r="D205" s="25"/>
      <c r="E205" s="24"/>
      <c r="F205" s="26"/>
      <c r="R205" s="29"/>
      <c r="S205" s="98"/>
      <c r="T205" s="29"/>
      <c r="U205" s="98"/>
      <c r="V205" s="29"/>
      <c r="W205" s="98"/>
      <c r="X205" s="29"/>
      <c r="Y205" s="29"/>
    </row>
    <row r="206" spans="2:25" s="18" customFormat="1">
      <c r="B206" s="24"/>
      <c r="C206" s="24"/>
      <c r="D206" s="25"/>
      <c r="E206" s="24"/>
      <c r="F206" s="26"/>
      <c r="R206" s="29"/>
      <c r="S206" s="98"/>
      <c r="T206" s="29"/>
      <c r="U206" s="98"/>
      <c r="V206" s="29"/>
      <c r="W206" s="98"/>
      <c r="X206" s="29"/>
      <c r="Y206" s="29"/>
    </row>
    <row r="207" spans="2:25" s="18" customFormat="1">
      <c r="B207" s="24"/>
      <c r="C207" s="24"/>
      <c r="D207" s="25"/>
      <c r="E207" s="24"/>
      <c r="F207" s="26"/>
      <c r="R207" s="29"/>
      <c r="S207" s="98"/>
      <c r="T207" s="29"/>
      <c r="U207" s="98"/>
      <c r="V207" s="29"/>
      <c r="W207" s="98"/>
      <c r="X207" s="29"/>
      <c r="Y207" s="29"/>
    </row>
    <row r="208" spans="2:25" s="18" customFormat="1">
      <c r="B208" s="24"/>
      <c r="C208" s="24"/>
      <c r="D208" s="25"/>
      <c r="E208" s="24"/>
      <c r="F208" s="26"/>
      <c r="R208" s="29"/>
      <c r="S208" s="98"/>
      <c r="T208" s="29"/>
      <c r="U208" s="98"/>
      <c r="V208" s="29"/>
      <c r="W208" s="98"/>
      <c r="X208" s="29"/>
      <c r="Y208" s="29"/>
    </row>
    <row r="209" spans="2:25" s="18" customFormat="1">
      <c r="B209" s="24"/>
      <c r="C209" s="24"/>
      <c r="D209" s="25"/>
      <c r="E209" s="24"/>
      <c r="F209" s="26"/>
      <c r="R209" s="29"/>
      <c r="S209" s="98"/>
      <c r="T209" s="29"/>
      <c r="U209" s="98"/>
      <c r="V209" s="29"/>
      <c r="W209" s="98"/>
      <c r="X209" s="29"/>
      <c r="Y209" s="29"/>
    </row>
    <row r="210" spans="2:25" s="18" customFormat="1">
      <c r="B210" s="24"/>
      <c r="C210" s="24"/>
      <c r="D210" s="25"/>
      <c r="E210" s="24"/>
      <c r="F210" s="26"/>
      <c r="R210" s="29"/>
      <c r="S210" s="98"/>
      <c r="T210" s="29"/>
      <c r="U210" s="98"/>
      <c r="V210" s="29"/>
      <c r="W210" s="98"/>
      <c r="X210" s="29"/>
      <c r="Y210" s="29"/>
    </row>
    <row r="211" spans="2:25" s="18" customFormat="1">
      <c r="B211" s="24"/>
      <c r="C211" s="24"/>
      <c r="D211" s="25"/>
      <c r="E211" s="24"/>
      <c r="F211" s="26"/>
      <c r="R211" s="29"/>
      <c r="S211" s="98"/>
      <c r="T211" s="29"/>
      <c r="U211" s="98"/>
      <c r="V211" s="29"/>
      <c r="W211" s="98"/>
      <c r="X211" s="29"/>
      <c r="Y211" s="29"/>
    </row>
    <row r="212" spans="2:25" s="18" customFormat="1">
      <c r="B212" s="24"/>
      <c r="C212" s="24"/>
      <c r="D212" s="25"/>
      <c r="E212" s="24"/>
      <c r="F212" s="26"/>
      <c r="R212" s="29"/>
      <c r="S212" s="98"/>
      <c r="T212" s="29"/>
      <c r="U212" s="98"/>
      <c r="V212" s="29"/>
      <c r="W212" s="98"/>
      <c r="X212" s="29"/>
      <c r="Y212" s="29"/>
    </row>
    <row r="213" spans="2:25" s="18" customFormat="1">
      <c r="B213" s="24"/>
      <c r="C213" s="24"/>
      <c r="D213" s="25"/>
      <c r="E213" s="24"/>
      <c r="F213" s="26"/>
      <c r="R213" s="29"/>
      <c r="S213" s="98"/>
      <c r="T213" s="29"/>
      <c r="U213" s="98"/>
      <c r="V213" s="29"/>
      <c r="W213" s="98"/>
      <c r="X213" s="29"/>
      <c r="Y213" s="29"/>
    </row>
    <row r="214" spans="2:25" s="18" customFormat="1">
      <c r="B214" s="24"/>
      <c r="C214" s="24"/>
      <c r="D214" s="25"/>
      <c r="E214" s="24"/>
      <c r="F214" s="26"/>
      <c r="R214" s="29"/>
      <c r="S214" s="98"/>
      <c r="T214" s="29"/>
      <c r="U214" s="98"/>
      <c r="V214" s="29"/>
      <c r="W214" s="98"/>
      <c r="X214" s="29"/>
      <c r="Y214" s="29"/>
    </row>
    <row r="215" spans="2:25" s="18" customFormat="1">
      <c r="B215" s="24"/>
      <c r="C215" s="24"/>
      <c r="D215" s="25"/>
      <c r="E215" s="24"/>
      <c r="F215" s="26"/>
      <c r="R215" s="29"/>
      <c r="S215" s="98"/>
      <c r="T215" s="29"/>
      <c r="U215" s="98"/>
      <c r="V215" s="29"/>
      <c r="W215" s="98"/>
      <c r="X215" s="29"/>
      <c r="Y215" s="29"/>
    </row>
    <row r="216" spans="2:25" s="18" customFormat="1">
      <c r="B216" s="24"/>
      <c r="C216" s="24"/>
      <c r="D216" s="25"/>
      <c r="E216" s="24"/>
      <c r="F216" s="26"/>
      <c r="R216" s="29"/>
      <c r="S216" s="98"/>
      <c r="T216" s="29"/>
      <c r="U216" s="98"/>
      <c r="V216" s="29"/>
      <c r="W216" s="98"/>
      <c r="X216" s="29"/>
      <c r="Y216" s="29"/>
    </row>
    <row r="217" spans="2:25" s="18" customFormat="1">
      <c r="B217" s="24"/>
      <c r="C217" s="24"/>
      <c r="D217" s="25"/>
      <c r="E217" s="24"/>
      <c r="F217" s="26"/>
      <c r="R217" s="29"/>
      <c r="S217" s="98"/>
      <c r="T217" s="29"/>
      <c r="U217" s="98"/>
      <c r="V217" s="29"/>
      <c r="W217" s="98"/>
      <c r="X217" s="29"/>
      <c r="Y217" s="29"/>
    </row>
    <row r="218" spans="2:25" s="18" customFormat="1">
      <c r="B218" s="24"/>
      <c r="C218" s="24"/>
      <c r="D218" s="25"/>
      <c r="E218" s="24"/>
      <c r="F218" s="26"/>
      <c r="R218" s="29"/>
      <c r="S218" s="98"/>
      <c r="T218" s="29"/>
      <c r="U218" s="98"/>
      <c r="V218" s="29"/>
      <c r="W218" s="98"/>
      <c r="X218" s="29"/>
      <c r="Y218" s="29"/>
    </row>
    <row r="219" spans="2:25" s="18" customFormat="1">
      <c r="B219" s="24"/>
      <c r="C219" s="24"/>
      <c r="D219" s="25"/>
      <c r="E219" s="24"/>
      <c r="F219" s="26"/>
      <c r="R219" s="29"/>
      <c r="S219" s="98"/>
      <c r="T219" s="29"/>
      <c r="U219" s="98"/>
      <c r="V219" s="29"/>
      <c r="W219" s="98"/>
      <c r="X219" s="29"/>
      <c r="Y219" s="29"/>
    </row>
    <row r="220" spans="2:25" s="18" customFormat="1">
      <c r="B220" s="24"/>
      <c r="C220" s="24"/>
      <c r="D220" s="25"/>
      <c r="E220" s="24"/>
      <c r="F220" s="26"/>
      <c r="R220" s="29"/>
      <c r="S220" s="98"/>
      <c r="T220" s="29"/>
      <c r="U220" s="98"/>
      <c r="V220" s="29"/>
      <c r="W220" s="98"/>
      <c r="X220" s="29"/>
      <c r="Y220" s="29"/>
    </row>
    <row r="221" spans="2:25" s="18" customFormat="1">
      <c r="B221" s="24"/>
      <c r="C221" s="24"/>
      <c r="D221" s="25"/>
      <c r="E221" s="24"/>
      <c r="F221" s="26"/>
      <c r="R221" s="29"/>
      <c r="S221" s="98"/>
      <c r="T221" s="29"/>
      <c r="U221" s="98"/>
      <c r="V221" s="29"/>
      <c r="W221" s="98"/>
      <c r="X221" s="29"/>
      <c r="Y221" s="29"/>
    </row>
    <row r="222" spans="2:25" s="18" customFormat="1">
      <c r="B222" s="24"/>
      <c r="C222" s="24"/>
      <c r="D222" s="25"/>
      <c r="E222" s="24"/>
      <c r="F222" s="26"/>
      <c r="R222" s="29"/>
      <c r="S222" s="98"/>
      <c r="T222" s="29"/>
      <c r="U222" s="98"/>
      <c r="V222" s="29"/>
      <c r="W222" s="98"/>
      <c r="X222" s="29"/>
      <c r="Y222" s="29"/>
    </row>
    <row r="223" spans="2:25" s="18" customFormat="1">
      <c r="B223" s="24"/>
      <c r="C223" s="24"/>
      <c r="D223" s="25"/>
      <c r="E223" s="24"/>
      <c r="F223" s="26"/>
      <c r="R223" s="29"/>
      <c r="S223" s="98"/>
      <c r="T223" s="29"/>
      <c r="U223" s="98"/>
      <c r="V223" s="29"/>
      <c r="W223" s="98"/>
      <c r="X223" s="29"/>
      <c r="Y223" s="29"/>
    </row>
  </sheetData>
  <sheetProtection algorithmName="SHA-512" hashValue="xedXME7+Jrp2PsMaWlm5up3EGEg0MDb8D78qHWtbY7NnXtUnpsvQQkJae70y532HKCfbnZQugIQiXArKBCuwNQ==" saltValue="Z7pyqkdGhZkAdKV3Ir5+1Q==" spinCount="100000" sheet="1" selectLockedCells="1"/>
  <mergeCells count="35">
    <mergeCell ref="B1:E2"/>
    <mergeCell ref="F1:L2"/>
    <mergeCell ref="B3:E3"/>
    <mergeCell ref="B4:E4"/>
    <mergeCell ref="F19:H19"/>
    <mergeCell ref="F37:H37"/>
    <mergeCell ref="F39:H39"/>
    <mergeCell ref="F41:H41"/>
    <mergeCell ref="F68:H68"/>
    <mergeCell ref="F70:H70"/>
    <mergeCell ref="F57:H57"/>
    <mergeCell ref="F59:H59"/>
    <mergeCell ref="F61:H61"/>
    <mergeCell ref="F66:H66"/>
    <mergeCell ref="F43:H43"/>
    <mergeCell ref="F45:H45"/>
    <mergeCell ref="F51:H51"/>
    <mergeCell ref="F53:H53"/>
    <mergeCell ref="F47:H47"/>
    <mergeCell ref="N1:O2"/>
    <mergeCell ref="F55:H55"/>
    <mergeCell ref="F31:H31"/>
    <mergeCell ref="F49:H49"/>
    <mergeCell ref="F64:H64"/>
    <mergeCell ref="F23:N23"/>
    <mergeCell ref="F29:H29"/>
    <mergeCell ref="F9:H9"/>
    <mergeCell ref="F11:H11"/>
    <mergeCell ref="F13:H13"/>
    <mergeCell ref="F15:H15"/>
    <mergeCell ref="F17:H17"/>
    <mergeCell ref="F25:H25"/>
    <mergeCell ref="F27:H27"/>
    <mergeCell ref="F33:H33"/>
    <mergeCell ref="F35:H35"/>
  </mergeCells>
  <conditionalFormatting sqref="Q66 Q68 Q70 S80:S1048576 U80:U1048576 U6:U10 U3 S6:S8 S3 S10">
    <cfRule type="expression" dxfId="136" priority="561">
      <formula>#REF!="x"</formula>
    </cfRule>
  </conditionalFormatting>
  <conditionalFormatting sqref="L9">
    <cfRule type="cellIs" dxfId="135" priority="553" operator="equal">
      <formula>0</formula>
    </cfRule>
  </conditionalFormatting>
  <conditionalFormatting sqref="H4">
    <cfRule type="cellIs" dxfId="134" priority="489" operator="equal">
      <formula>0</formula>
    </cfRule>
  </conditionalFormatting>
  <conditionalFormatting sqref="B4:D4">
    <cfRule type="cellIs" dxfId="133" priority="491" operator="equal">
      <formula>0</formula>
    </cfRule>
  </conditionalFormatting>
  <conditionalFormatting sqref="H4">
    <cfRule type="cellIs" dxfId="132" priority="490" operator="equal">
      <formula>0</formula>
    </cfRule>
  </conditionalFormatting>
  <conditionalFormatting sqref="N27">
    <cfRule type="expression" dxfId="131" priority="428">
      <formula>AND($J27="Có",N27=0)</formula>
    </cfRule>
  </conditionalFormatting>
  <conditionalFormatting sqref="L27">
    <cfRule type="expression" dxfId="130" priority="430">
      <formula>AND($J27="Có",L27=0)</formula>
    </cfRule>
  </conditionalFormatting>
  <conditionalFormatting sqref="J27">
    <cfRule type="cellIs" dxfId="129" priority="429" operator="equal">
      <formula>0</formula>
    </cfRule>
  </conditionalFormatting>
  <conditionalFormatting sqref="Q66 Q68 Q70">
    <cfRule type="expression" dxfId="128" priority="313">
      <formula>#REF!="x"</formula>
    </cfRule>
  </conditionalFormatting>
  <conditionalFormatting sqref="U1">
    <cfRule type="expression" dxfId="127" priority="285">
      <formula>#REF!="x"</formula>
    </cfRule>
  </conditionalFormatting>
  <conditionalFormatting sqref="W5:W10 W80:W1048576">
    <cfRule type="expression" dxfId="126" priority="154">
      <formula>#REF!="x"</formula>
    </cfRule>
  </conditionalFormatting>
  <conditionalFormatting sqref="S9">
    <cfRule type="duplicateValues" dxfId="125" priority="153"/>
  </conditionalFormatting>
  <conditionalFormatting sqref="S4">
    <cfRule type="duplicateValues" dxfId="124" priority="152"/>
  </conditionalFormatting>
  <conditionalFormatting sqref="U4">
    <cfRule type="duplicateValues" dxfId="123" priority="151"/>
  </conditionalFormatting>
  <conditionalFormatting sqref="S11:S28 S30 S32:S34 S36 S38 S40 S42 S44 S46:S48 S50 S52 S54:S56 S58 S60 S62:S65 S67 S69 S71 S77:S78">
    <cfRule type="duplicateValues" dxfId="122" priority="150"/>
  </conditionalFormatting>
  <conditionalFormatting sqref="U11:U28 U30 U32:U34 U36 U38 U40 U42 U44 U46:U48 U50 U52 U54:U56 U58 U60 U62:U65 U71:U77">
    <cfRule type="duplicateValues" dxfId="121" priority="149"/>
  </conditionalFormatting>
  <conditionalFormatting sqref="W11:W26 W28 W30 W32:W34 W36 W38 W40 W42 W44 W46:W48 W50 W52 W54:W56 W58 W60 W62:W65 W72:W77">
    <cfRule type="duplicateValues" dxfId="120" priority="148"/>
  </conditionalFormatting>
  <conditionalFormatting sqref="W27">
    <cfRule type="duplicateValues" dxfId="119" priority="147"/>
  </conditionalFormatting>
  <conditionalFormatting sqref="S29">
    <cfRule type="duplicateValues" dxfId="118" priority="146"/>
  </conditionalFormatting>
  <conditionalFormatting sqref="U29">
    <cfRule type="duplicateValues" dxfId="117" priority="145"/>
  </conditionalFormatting>
  <conditionalFormatting sqref="W29">
    <cfRule type="duplicateValues" dxfId="116" priority="144"/>
  </conditionalFormatting>
  <conditionalFormatting sqref="S31">
    <cfRule type="duplicateValues" dxfId="115" priority="143"/>
  </conditionalFormatting>
  <conditionalFormatting sqref="U31">
    <cfRule type="duplicateValues" dxfId="114" priority="142"/>
  </conditionalFormatting>
  <conditionalFormatting sqref="W31">
    <cfRule type="duplicateValues" dxfId="113" priority="141"/>
  </conditionalFormatting>
  <conditionalFormatting sqref="S35">
    <cfRule type="duplicateValues" dxfId="112" priority="140"/>
  </conditionalFormatting>
  <conditionalFormatting sqref="U35">
    <cfRule type="duplicateValues" dxfId="111" priority="139"/>
  </conditionalFormatting>
  <conditionalFormatting sqref="W35">
    <cfRule type="duplicateValues" dxfId="110" priority="138"/>
  </conditionalFormatting>
  <conditionalFormatting sqref="S37">
    <cfRule type="duplicateValues" dxfId="109" priority="137"/>
  </conditionalFormatting>
  <conditionalFormatting sqref="U37">
    <cfRule type="duplicateValues" dxfId="108" priority="136"/>
  </conditionalFormatting>
  <conditionalFormatting sqref="W37">
    <cfRule type="duplicateValues" dxfId="107" priority="135"/>
  </conditionalFormatting>
  <conditionalFormatting sqref="S39">
    <cfRule type="duplicateValues" dxfId="106" priority="134"/>
  </conditionalFormatting>
  <conditionalFormatting sqref="U39">
    <cfRule type="duplicateValues" dxfId="105" priority="133"/>
  </conditionalFormatting>
  <conditionalFormatting sqref="W39">
    <cfRule type="duplicateValues" dxfId="104" priority="132"/>
  </conditionalFormatting>
  <conditionalFormatting sqref="S41">
    <cfRule type="duplicateValues" dxfId="103" priority="131"/>
  </conditionalFormatting>
  <conditionalFormatting sqref="U41">
    <cfRule type="duplicateValues" dxfId="102" priority="130"/>
  </conditionalFormatting>
  <conditionalFormatting sqref="W41">
    <cfRule type="duplicateValues" dxfId="101" priority="129"/>
  </conditionalFormatting>
  <conditionalFormatting sqref="S43">
    <cfRule type="duplicateValues" dxfId="100" priority="128"/>
  </conditionalFormatting>
  <conditionalFormatting sqref="U43">
    <cfRule type="duplicateValues" dxfId="99" priority="127"/>
  </conditionalFormatting>
  <conditionalFormatting sqref="W43">
    <cfRule type="duplicateValues" dxfId="98" priority="126"/>
  </conditionalFormatting>
  <conditionalFormatting sqref="S45">
    <cfRule type="duplicateValues" dxfId="97" priority="125"/>
  </conditionalFormatting>
  <conditionalFormatting sqref="U45">
    <cfRule type="duplicateValues" dxfId="96" priority="124"/>
  </conditionalFormatting>
  <conditionalFormatting sqref="W45">
    <cfRule type="duplicateValues" dxfId="95" priority="123"/>
  </conditionalFormatting>
  <conditionalFormatting sqref="S49">
    <cfRule type="duplicateValues" dxfId="94" priority="122"/>
  </conditionalFormatting>
  <conditionalFormatting sqref="U49">
    <cfRule type="duplicateValues" dxfId="93" priority="121"/>
  </conditionalFormatting>
  <conditionalFormatting sqref="W49">
    <cfRule type="duplicateValues" dxfId="92" priority="120"/>
  </conditionalFormatting>
  <conditionalFormatting sqref="S51">
    <cfRule type="duplicateValues" dxfId="91" priority="113"/>
  </conditionalFormatting>
  <conditionalFormatting sqref="U51">
    <cfRule type="duplicateValues" dxfId="90" priority="112"/>
  </conditionalFormatting>
  <conditionalFormatting sqref="W51">
    <cfRule type="duplicateValues" dxfId="89" priority="111"/>
  </conditionalFormatting>
  <conditionalFormatting sqref="S53">
    <cfRule type="duplicateValues" dxfId="88" priority="110"/>
  </conditionalFormatting>
  <conditionalFormatting sqref="U53">
    <cfRule type="duplicateValues" dxfId="87" priority="109"/>
  </conditionalFormatting>
  <conditionalFormatting sqref="W53">
    <cfRule type="duplicateValues" dxfId="86" priority="108"/>
  </conditionalFormatting>
  <conditionalFormatting sqref="S57">
    <cfRule type="duplicateValues" dxfId="85" priority="107"/>
  </conditionalFormatting>
  <conditionalFormatting sqref="U57">
    <cfRule type="duplicateValues" dxfId="84" priority="106"/>
  </conditionalFormatting>
  <conditionalFormatting sqref="W57">
    <cfRule type="duplicateValues" dxfId="83" priority="105"/>
  </conditionalFormatting>
  <conditionalFormatting sqref="S59">
    <cfRule type="duplicateValues" dxfId="82" priority="104"/>
  </conditionalFormatting>
  <conditionalFormatting sqref="U59">
    <cfRule type="duplicateValues" dxfId="81" priority="103"/>
  </conditionalFormatting>
  <conditionalFormatting sqref="W59">
    <cfRule type="duplicateValues" dxfId="80" priority="102"/>
  </conditionalFormatting>
  <conditionalFormatting sqref="S61">
    <cfRule type="duplicateValues" dxfId="79" priority="101"/>
  </conditionalFormatting>
  <conditionalFormatting sqref="U61">
    <cfRule type="duplicateValues" dxfId="78" priority="100"/>
  </conditionalFormatting>
  <conditionalFormatting sqref="W61">
    <cfRule type="duplicateValues" dxfId="77" priority="99"/>
  </conditionalFormatting>
  <conditionalFormatting sqref="S66">
    <cfRule type="duplicateValues" dxfId="76" priority="98"/>
  </conditionalFormatting>
  <conditionalFormatting sqref="S68">
    <cfRule type="duplicateValues" dxfId="75" priority="95"/>
  </conditionalFormatting>
  <conditionalFormatting sqref="S70">
    <cfRule type="duplicateValues" dxfId="74" priority="92"/>
  </conditionalFormatting>
  <conditionalFormatting sqref="S73 S75">
    <cfRule type="duplicateValues" dxfId="73" priority="89"/>
  </conditionalFormatting>
  <conditionalFormatting sqref="S72">
    <cfRule type="duplicateValues" dxfId="72" priority="88"/>
  </conditionalFormatting>
  <conditionalFormatting sqref="S74">
    <cfRule type="duplicateValues" dxfId="71" priority="87"/>
  </conditionalFormatting>
  <conditionalFormatting sqref="S76">
    <cfRule type="duplicateValues" dxfId="70" priority="86"/>
  </conditionalFormatting>
  <conditionalFormatting sqref="U67 U69">
    <cfRule type="duplicateValues" dxfId="69" priority="77"/>
  </conditionalFormatting>
  <conditionalFormatting sqref="U66">
    <cfRule type="duplicateValues" dxfId="68" priority="76"/>
  </conditionalFormatting>
  <conditionalFormatting sqref="U68">
    <cfRule type="duplicateValues" dxfId="67" priority="75"/>
  </conditionalFormatting>
  <conditionalFormatting sqref="U70">
    <cfRule type="duplicateValues" dxfId="66" priority="74"/>
  </conditionalFormatting>
  <conditionalFormatting sqref="W71">
    <cfRule type="duplicateValues" dxfId="65" priority="73"/>
  </conditionalFormatting>
  <conditionalFormatting sqref="W67 W69">
    <cfRule type="duplicateValues" dxfId="64" priority="72"/>
  </conditionalFormatting>
  <conditionalFormatting sqref="W66">
    <cfRule type="duplicateValues" dxfId="63" priority="71"/>
  </conditionalFormatting>
  <conditionalFormatting sqref="W68">
    <cfRule type="duplicateValues" dxfId="62" priority="70"/>
  </conditionalFormatting>
  <conditionalFormatting sqref="W70">
    <cfRule type="duplicateValues" dxfId="61" priority="69"/>
  </conditionalFormatting>
  <conditionalFormatting sqref="P66 P68 P70">
    <cfRule type="expression" dxfId="60" priority="68">
      <formula>#REF!="x"</formula>
    </cfRule>
  </conditionalFormatting>
  <conditionalFormatting sqref="P66 P68 P70">
    <cfRule type="expression" dxfId="59" priority="67">
      <formula>#REF!="x"</formula>
    </cfRule>
  </conditionalFormatting>
  <conditionalFormatting sqref="N29">
    <cfRule type="expression" dxfId="58" priority="64">
      <formula>AND($J29="Có",N29=0)</formula>
    </cfRule>
  </conditionalFormatting>
  <conditionalFormatting sqref="L29">
    <cfRule type="expression" dxfId="57" priority="66">
      <formula>AND($J29="Có",L29=0)</formula>
    </cfRule>
  </conditionalFormatting>
  <conditionalFormatting sqref="J29">
    <cfRule type="cellIs" dxfId="56" priority="65" operator="equal">
      <formula>0</formula>
    </cfRule>
  </conditionalFormatting>
  <conditionalFormatting sqref="N31">
    <cfRule type="expression" dxfId="55" priority="61">
      <formula>AND($J31="Có",N31=0)</formula>
    </cfRule>
  </conditionalFormatting>
  <conditionalFormatting sqref="L31">
    <cfRule type="expression" dxfId="54" priority="63">
      <formula>AND($J31="Có",L31=0)</formula>
    </cfRule>
  </conditionalFormatting>
  <conditionalFormatting sqref="J31">
    <cfRule type="cellIs" dxfId="53" priority="62" operator="equal">
      <formula>0</formula>
    </cfRule>
  </conditionalFormatting>
  <conditionalFormatting sqref="N35">
    <cfRule type="expression" dxfId="52" priority="58">
      <formula>AND($J35="Có",N35=0)</formula>
    </cfRule>
  </conditionalFormatting>
  <conditionalFormatting sqref="L35">
    <cfRule type="expression" dxfId="51" priority="60">
      <formula>AND($J35="Có",L35=0)</formula>
    </cfRule>
  </conditionalFormatting>
  <conditionalFormatting sqref="J35">
    <cfRule type="cellIs" dxfId="50" priority="59" operator="equal">
      <formula>0</formula>
    </cfRule>
  </conditionalFormatting>
  <conditionalFormatting sqref="N37">
    <cfRule type="expression" dxfId="49" priority="55">
      <formula>AND($J37="Có",N37=0)</formula>
    </cfRule>
  </conditionalFormatting>
  <conditionalFormatting sqref="L37">
    <cfRule type="expression" dxfId="48" priority="57">
      <formula>AND($J37="Có",L37=0)</formula>
    </cfRule>
  </conditionalFormatting>
  <conditionalFormatting sqref="J37">
    <cfRule type="cellIs" dxfId="47" priority="56" operator="equal">
      <formula>0</formula>
    </cfRule>
  </conditionalFormatting>
  <conditionalFormatting sqref="N39">
    <cfRule type="expression" dxfId="46" priority="52">
      <formula>AND($J39="Có",N39=0)</formula>
    </cfRule>
  </conditionalFormatting>
  <conditionalFormatting sqref="L39">
    <cfRule type="expression" dxfId="45" priority="54">
      <formula>AND($J39="Có",L39=0)</formula>
    </cfRule>
  </conditionalFormatting>
  <conditionalFormatting sqref="J39">
    <cfRule type="cellIs" dxfId="44" priority="53" operator="equal">
      <formula>0</formula>
    </cfRule>
  </conditionalFormatting>
  <conditionalFormatting sqref="N41">
    <cfRule type="expression" dxfId="43" priority="49">
      <formula>AND($J41="Có",N41=0)</formula>
    </cfRule>
  </conditionalFormatting>
  <conditionalFormatting sqref="L41">
    <cfRule type="expression" dxfId="42" priority="51">
      <formula>AND($J41="Có",L41=0)</formula>
    </cfRule>
  </conditionalFormatting>
  <conditionalFormatting sqref="J41">
    <cfRule type="cellIs" dxfId="41" priority="50" operator="equal">
      <formula>0</formula>
    </cfRule>
  </conditionalFormatting>
  <conditionalFormatting sqref="N43">
    <cfRule type="expression" dxfId="40" priority="46">
      <formula>AND($J43="Có",N43=0)</formula>
    </cfRule>
  </conditionalFormatting>
  <conditionalFormatting sqref="L43">
    <cfRule type="expression" dxfId="39" priority="48">
      <formula>AND($J43="Có",L43=0)</formula>
    </cfRule>
  </conditionalFormatting>
  <conditionalFormatting sqref="J43">
    <cfRule type="cellIs" dxfId="38" priority="47" operator="equal">
      <formula>0</formula>
    </cfRule>
  </conditionalFormatting>
  <conditionalFormatting sqref="N45">
    <cfRule type="expression" dxfId="37" priority="43">
      <formula>AND($J45="Có",N45=0)</formula>
    </cfRule>
  </conditionalFormatting>
  <conditionalFormatting sqref="L45">
    <cfRule type="expression" dxfId="36" priority="45">
      <formula>AND($J45="Có",L45=0)</formula>
    </cfRule>
  </conditionalFormatting>
  <conditionalFormatting sqref="J45">
    <cfRule type="cellIs" dxfId="35" priority="44" operator="equal">
      <formula>0</formula>
    </cfRule>
  </conditionalFormatting>
  <conditionalFormatting sqref="N49">
    <cfRule type="expression" dxfId="34" priority="40">
      <formula>AND($J49="Có",N49=0)</formula>
    </cfRule>
  </conditionalFormatting>
  <conditionalFormatting sqref="L49">
    <cfRule type="expression" dxfId="33" priority="42">
      <formula>AND($J49="Có",L49=0)</formula>
    </cfRule>
  </conditionalFormatting>
  <conditionalFormatting sqref="J49">
    <cfRule type="cellIs" dxfId="32" priority="41" operator="equal">
      <formula>0</formula>
    </cfRule>
  </conditionalFormatting>
  <conditionalFormatting sqref="N51">
    <cfRule type="expression" dxfId="31" priority="37">
      <formula>AND($J51="Có",N51=0)</formula>
    </cfRule>
  </conditionalFormatting>
  <conditionalFormatting sqref="L51">
    <cfRule type="expression" dxfId="30" priority="39">
      <formula>AND($J51="Có",L51=0)</formula>
    </cfRule>
  </conditionalFormatting>
  <conditionalFormatting sqref="J51">
    <cfRule type="cellIs" dxfId="29" priority="38" operator="equal">
      <formula>0</formula>
    </cfRule>
  </conditionalFormatting>
  <conditionalFormatting sqref="N53">
    <cfRule type="expression" dxfId="28" priority="34">
      <formula>AND($J53="Có",N53=0)</formula>
    </cfRule>
  </conditionalFormatting>
  <conditionalFormatting sqref="L53">
    <cfRule type="expression" dxfId="27" priority="36">
      <formula>AND($J53="Có",L53=0)</formula>
    </cfRule>
  </conditionalFormatting>
  <conditionalFormatting sqref="J53">
    <cfRule type="cellIs" dxfId="26" priority="35" operator="equal">
      <formula>0</formula>
    </cfRule>
  </conditionalFormatting>
  <conditionalFormatting sqref="N57">
    <cfRule type="expression" dxfId="25" priority="31">
      <formula>AND($J57="Có",N57=0)</formula>
    </cfRule>
  </conditionalFormatting>
  <conditionalFormatting sqref="L57">
    <cfRule type="expression" dxfId="24" priority="33">
      <formula>AND($J57="Có",L57=0)</formula>
    </cfRule>
  </conditionalFormatting>
  <conditionalFormatting sqref="J57">
    <cfRule type="cellIs" dxfId="23" priority="32" operator="equal">
      <formula>0</formula>
    </cfRule>
  </conditionalFormatting>
  <conditionalFormatting sqref="N59">
    <cfRule type="expression" dxfId="22" priority="28">
      <formula>AND($J59="Có",N59=0)</formula>
    </cfRule>
  </conditionalFormatting>
  <conditionalFormatting sqref="L59">
    <cfRule type="expression" dxfId="21" priority="30">
      <formula>AND($J59="Có",L59=0)</formula>
    </cfRule>
  </conditionalFormatting>
  <conditionalFormatting sqref="J59">
    <cfRule type="cellIs" dxfId="20" priority="29" operator="equal">
      <formula>0</formula>
    </cfRule>
  </conditionalFormatting>
  <conditionalFormatting sqref="N61">
    <cfRule type="expression" dxfId="19" priority="25">
      <formula>AND($J61="Có",N61=0)</formula>
    </cfRule>
  </conditionalFormatting>
  <conditionalFormatting sqref="L61">
    <cfRule type="expression" dxfId="18" priority="27">
      <formula>AND($J61="Có",L61=0)</formula>
    </cfRule>
  </conditionalFormatting>
  <conditionalFormatting sqref="J61">
    <cfRule type="cellIs" dxfId="17" priority="26" operator="equal">
      <formula>0</formula>
    </cfRule>
  </conditionalFormatting>
  <conditionalFormatting sqref="N66">
    <cfRule type="expression" dxfId="16" priority="22">
      <formula>AND($J66="Có",N66=0)</formula>
    </cfRule>
  </conditionalFormatting>
  <conditionalFormatting sqref="L66">
    <cfRule type="expression" dxfId="15" priority="24">
      <formula>AND($J66="Có",L66=0)</formula>
    </cfRule>
  </conditionalFormatting>
  <conditionalFormatting sqref="J66">
    <cfRule type="cellIs" dxfId="14" priority="23" operator="equal">
      <formula>0</formula>
    </cfRule>
  </conditionalFormatting>
  <conditionalFormatting sqref="N70">
    <cfRule type="expression" dxfId="13" priority="7">
      <formula>AND($J70="Có",N70=0)</formula>
    </cfRule>
  </conditionalFormatting>
  <conditionalFormatting sqref="L70">
    <cfRule type="expression" dxfId="12" priority="9">
      <formula>AND($J70="Có",L70=0)</formula>
    </cfRule>
  </conditionalFormatting>
  <conditionalFormatting sqref="J70">
    <cfRule type="cellIs" dxfId="11" priority="8" operator="equal">
      <formula>0</formula>
    </cfRule>
  </conditionalFormatting>
  <conditionalFormatting sqref="F66:H66">
    <cfRule type="expression" dxfId="10" priority="14">
      <formula>AND($J66="Có",$F66=0)</formula>
    </cfRule>
  </conditionalFormatting>
  <conditionalFormatting sqref="N68">
    <cfRule type="expression" dxfId="9" priority="11">
      <formula>AND($J68="Có",N68=0)</formula>
    </cfRule>
  </conditionalFormatting>
  <conditionalFormatting sqref="L68">
    <cfRule type="expression" dxfId="8" priority="13">
      <formula>AND($J68="Có",L68=0)</formula>
    </cfRule>
  </conditionalFormatting>
  <conditionalFormatting sqref="J68">
    <cfRule type="cellIs" dxfId="7" priority="12" operator="equal">
      <formula>0</formula>
    </cfRule>
  </conditionalFormatting>
  <conditionalFormatting sqref="F68:H68">
    <cfRule type="expression" dxfId="6" priority="10">
      <formula>AND($J68="Có",$F68=0)</formula>
    </cfRule>
  </conditionalFormatting>
  <conditionalFormatting sqref="F70:H70">
    <cfRule type="expression" dxfId="5" priority="6">
      <formula>AND($J70="Có",$F70=0)</formula>
    </cfRule>
  </conditionalFormatting>
  <conditionalFormatting sqref="L11">
    <cfRule type="cellIs" dxfId="4" priority="5" operator="equal">
      <formula>0</formula>
    </cfRule>
  </conditionalFormatting>
  <conditionalFormatting sqref="L13">
    <cfRule type="cellIs" dxfId="3" priority="4" operator="equal">
      <formula>0</formula>
    </cfRule>
  </conditionalFormatting>
  <conditionalFormatting sqref="L15">
    <cfRule type="cellIs" dxfId="2" priority="3" operator="equal">
      <formula>0</formula>
    </cfRule>
  </conditionalFormatting>
  <conditionalFormatting sqref="L17">
    <cfRule type="cellIs" dxfId="1" priority="2" operator="equal">
      <formula>0</formula>
    </cfRule>
  </conditionalFormatting>
  <conditionalFormatting sqref="L19">
    <cfRule type="cellIs" dxfId="0" priority="1" operator="equal">
      <formula>0</formula>
    </cfRule>
  </conditionalFormatting>
  <dataValidations count="2">
    <dataValidation type="list" allowBlank="1" showInputMessage="1" showErrorMessage="1" sqref="H4" xr:uid="{00000000-0002-0000-0200-000000000000}">
      <formula1>"2020,2021,2022,2023,2024,2025"</formula1>
    </dataValidation>
    <dataValidation type="list" allowBlank="1" showInputMessage="1" showErrorMessage="1" sqref="J27 J66 J57 J68 J29 J35 J37 J39 J41 J43 J61 J31 J45 J49 J59 J51 J53 J70" xr:uid="{00000000-0002-0000-0200-000001000000}">
      <formula1>"Có, Không"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0" verticalDpi="0" r:id="rId1"/>
  <headerFooter>
    <oddFooter>&amp;L&amp;"Calibri,Regular"&amp;K000000BC-03&amp;R&amp;"Calibri,Regular"&amp;K000000&amp;P/&amp;N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Tables!$B$8:$B$70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DataTables">
    <tabColor rgb="FFFF0000"/>
  </sheetPr>
  <dimension ref="A1:K76"/>
  <sheetViews>
    <sheetView topLeftCell="A13" workbookViewId="0">
      <selection activeCell="C36" sqref="C36"/>
    </sheetView>
  </sheetViews>
  <sheetFormatPr defaultColWidth="7.5" defaultRowHeight="15"/>
  <cols>
    <col min="1" max="1" width="3.5" style="33" customWidth="1"/>
    <col min="2" max="2" width="18.625" style="33" customWidth="1"/>
    <col min="3" max="6" width="7.5" style="33"/>
    <col min="7" max="7" width="34.625" style="33" customWidth="1"/>
    <col min="8" max="8" width="5.625" style="33" customWidth="1"/>
    <col min="9" max="16384" width="7.5" style="33"/>
  </cols>
  <sheetData>
    <row r="1" spans="1:8" ht="18.75">
      <c r="A1" s="32" t="s">
        <v>95</v>
      </c>
    </row>
    <row r="3" spans="1:8" s="35" customFormat="1" ht="20.25" customHeight="1">
      <c r="A3" s="34" t="s">
        <v>88</v>
      </c>
      <c r="C3" s="36" t="s">
        <v>89</v>
      </c>
    </row>
    <row r="4" spans="1:8" s="35" customFormat="1" ht="20.25" customHeight="1">
      <c r="A4" s="34"/>
      <c r="B4" s="37" t="s">
        <v>90</v>
      </c>
      <c r="C4" s="38">
        <v>200</v>
      </c>
    </row>
    <row r="5" spans="1:8" s="40" customFormat="1">
      <c r="A5" s="39"/>
      <c r="B5" s="40" t="s">
        <v>91</v>
      </c>
      <c r="C5" s="41" t="s">
        <v>92</v>
      </c>
      <c r="G5" s="35" t="s">
        <v>98</v>
      </c>
    </row>
    <row r="6" spans="1:8">
      <c r="A6" s="42"/>
      <c r="B6" s="43" t="s">
        <v>93</v>
      </c>
      <c r="C6" s="42">
        <v>0</v>
      </c>
      <c r="G6" s="43" t="s">
        <v>93</v>
      </c>
      <c r="H6" s="42">
        <v>0</v>
      </c>
    </row>
    <row r="7" spans="1:8">
      <c r="B7" s="44" t="s">
        <v>94</v>
      </c>
      <c r="C7" s="33">
        <v>200</v>
      </c>
      <c r="G7" s="33" t="s">
        <v>96</v>
      </c>
      <c r="H7" s="33">
        <v>1</v>
      </c>
    </row>
    <row r="8" spans="1:8">
      <c r="B8" s="45" t="s">
        <v>55</v>
      </c>
      <c r="C8" s="46">
        <v>270</v>
      </c>
      <c r="G8" s="33" t="s">
        <v>97</v>
      </c>
      <c r="H8" s="33">
        <v>2</v>
      </c>
    </row>
    <row r="9" spans="1:8">
      <c r="B9" s="45" t="s">
        <v>48</v>
      </c>
      <c r="C9" s="46">
        <v>265</v>
      </c>
      <c r="G9" s="47"/>
      <c r="H9" s="47">
        <v>0</v>
      </c>
    </row>
    <row r="10" spans="1:8">
      <c r="B10" s="45" t="s">
        <v>19</v>
      </c>
      <c r="C10" s="46">
        <v>231</v>
      </c>
    </row>
    <row r="11" spans="1:8">
      <c r="B11" s="45" t="s">
        <v>13</v>
      </c>
      <c r="C11" s="46">
        <v>232</v>
      </c>
      <c r="G11" s="35" t="s">
        <v>101</v>
      </c>
      <c r="H11" s="40"/>
    </row>
    <row r="12" spans="1:8">
      <c r="B12" s="45" t="s">
        <v>60</v>
      </c>
      <c r="C12" s="46">
        <v>271</v>
      </c>
      <c r="G12" s="43" t="s">
        <v>93</v>
      </c>
      <c r="H12" s="42">
        <v>0</v>
      </c>
    </row>
    <row r="13" spans="1:8">
      <c r="B13" s="45" t="s">
        <v>2</v>
      </c>
      <c r="C13" s="46">
        <v>220</v>
      </c>
      <c r="G13" s="33" t="s">
        <v>99</v>
      </c>
      <c r="H13" s="33">
        <v>2</v>
      </c>
    </row>
    <row r="14" spans="1:8">
      <c r="B14" s="45" t="s">
        <v>51</v>
      </c>
      <c r="C14" s="46">
        <v>272</v>
      </c>
      <c r="G14" s="33" t="s">
        <v>86</v>
      </c>
      <c r="H14" s="33">
        <v>1</v>
      </c>
    </row>
    <row r="15" spans="1:8">
      <c r="B15" s="45" t="s">
        <v>34</v>
      </c>
      <c r="C15" s="46">
        <v>245</v>
      </c>
      <c r="G15" s="47"/>
      <c r="H15" s="47">
        <v>0</v>
      </c>
    </row>
    <row r="16" spans="1:8">
      <c r="B16" s="45" t="s">
        <v>46</v>
      </c>
      <c r="C16" s="46">
        <v>264</v>
      </c>
    </row>
    <row r="17" spans="2:8">
      <c r="B17" s="45" t="s">
        <v>44</v>
      </c>
      <c r="C17" s="46">
        <v>266</v>
      </c>
    </row>
    <row r="18" spans="2:8">
      <c r="B18" s="45" t="s">
        <v>38</v>
      </c>
      <c r="C18" s="46">
        <v>246</v>
      </c>
      <c r="G18" s="35" t="s">
        <v>126</v>
      </c>
      <c r="H18" s="40"/>
    </row>
    <row r="19" spans="2:8">
      <c r="B19" s="45" t="s">
        <v>61</v>
      </c>
      <c r="C19" s="46">
        <v>273</v>
      </c>
      <c r="G19" s="43" t="s">
        <v>93</v>
      </c>
      <c r="H19" s="42">
        <v>0</v>
      </c>
    </row>
    <row r="20" spans="2:8">
      <c r="B20" s="45" t="s">
        <v>57</v>
      </c>
      <c r="C20" s="46">
        <v>274</v>
      </c>
      <c r="G20" s="33" t="s">
        <v>102</v>
      </c>
      <c r="H20" s="33">
        <v>1</v>
      </c>
    </row>
    <row r="21" spans="2:8">
      <c r="B21" s="45" t="s">
        <v>12</v>
      </c>
      <c r="C21" s="46">
        <v>233</v>
      </c>
      <c r="G21" s="33" t="s">
        <v>81</v>
      </c>
      <c r="H21" s="33">
        <v>3</v>
      </c>
    </row>
    <row r="22" spans="2:8">
      <c r="B22" s="45" t="s">
        <v>31</v>
      </c>
      <c r="C22" s="46">
        <v>247</v>
      </c>
      <c r="G22" s="47"/>
      <c r="H22" s="47"/>
    </row>
    <row r="23" spans="2:8">
      <c r="B23" s="45" t="s">
        <v>41</v>
      </c>
      <c r="C23" s="46">
        <v>259</v>
      </c>
    </row>
    <row r="24" spans="2:8">
      <c r="B24" s="45" t="s">
        <v>42</v>
      </c>
      <c r="C24" s="46">
        <v>260</v>
      </c>
      <c r="G24" s="33" t="s">
        <v>130</v>
      </c>
    </row>
    <row r="25" spans="2:8">
      <c r="B25" s="45" t="s">
        <v>21</v>
      </c>
      <c r="C25" s="46">
        <v>234</v>
      </c>
      <c r="G25" s="43" t="s">
        <v>93</v>
      </c>
      <c r="H25" s="42">
        <v>0</v>
      </c>
    </row>
    <row r="26" spans="2:8">
      <c r="B26" s="45" t="s">
        <v>47</v>
      </c>
      <c r="C26" s="46">
        <v>267</v>
      </c>
      <c r="G26" s="33" t="s">
        <v>127</v>
      </c>
      <c r="H26" s="33">
        <v>1</v>
      </c>
    </row>
    <row r="27" spans="2:8">
      <c r="B27" s="45" t="s">
        <v>54</v>
      </c>
      <c r="C27" s="46">
        <v>275</v>
      </c>
      <c r="G27" s="33" t="s">
        <v>128</v>
      </c>
      <c r="H27" s="33">
        <v>2</v>
      </c>
    </row>
    <row r="28" spans="2:8">
      <c r="B28" s="45" t="s">
        <v>40</v>
      </c>
      <c r="C28" s="46">
        <v>261</v>
      </c>
      <c r="G28" s="33" t="s">
        <v>129</v>
      </c>
      <c r="H28" s="33">
        <v>3</v>
      </c>
    </row>
    <row r="29" spans="2:8">
      <c r="B29" s="45" t="s">
        <v>11</v>
      </c>
      <c r="C29" s="46">
        <v>235</v>
      </c>
      <c r="G29" s="47"/>
      <c r="H29" s="47"/>
    </row>
    <row r="30" spans="2:8">
      <c r="B30" s="45" t="s">
        <v>8</v>
      </c>
      <c r="C30" s="46">
        <v>221</v>
      </c>
    </row>
    <row r="31" spans="2:8">
      <c r="B31" s="45" t="s">
        <v>0</v>
      </c>
      <c r="C31" s="46">
        <v>222</v>
      </c>
      <c r="G31" s="33" t="s">
        <v>131</v>
      </c>
    </row>
    <row r="32" spans="2:8">
      <c r="B32" s="45" t="s">
        <v>27</v>
      </c>
      <c r="C32" s="46">
        <v>248</v>
      </c>
      <c r="G32" s="43" t="s">
        <v>93</v>
      </c>
      <c r="H32" s="42">
        <v>0</v>
      </c>
    </row>
    <row r="33" spans="2:11">
      <c r="B33" s="45" t="s">
        <v>4</v>
      </c>
      <c r="C33" s="46">
        <v>223</v>
      </c>
      <c r="G33" s="33" t="s">
        <v>132</v>
      </c>
      <c r="H33" s="33">
        <v>1</v>
      </c>
    </row>
    <row r="34" spans="2:11">
      <c r="B34" s="45" t="s">
        <v>5</v>
      </c>
      <c r="C34" s="46">
        <v>224</v>
      </c>
      <c r="G34" s="33" t="s">
        <v>133</v>
      </c>
      <c r="H34" s="33">
        <v>2</v>
      </c>
    </row>
    <row r="35" spans="2:11">
      <c r="B35" s="45" t="s">
        <v>58</v>
      </c>
      <c r="C35" s="46">
        <v>276</v>
      </c>
      <c r="G35" s="33" t="s">
        <v>134</v>
      </c>
      <c r="H35" s="33">
        <v>3</v>
      </c>
    </row>
    <row r="36" spans="2:11">
      <c r="B36" s="45" t="s">
        <v>24</v>
      </c>
      <c r="C36" s="46">
        <v>236</v>
      </c>
      <c r="G36" s="33" t="s">
        <v>136</v>
      </c>
      <c r="H36" s="33">
        <v>4</v>
      </c>
    </row>
    <row r="37" spans="2:11">
      <c r="B37" s="45" t="s">
        <v>6</v>
      </c>
      <c r="C37" s="46">
        <v>225</v>
      </c>
      <c r="G37" s="33" t="s">
        <v>135</v>
      </c>
      <c r="H37" s="33">
        <v>5</v>
      </c>
    </row>
    <row r="38" spans="2:11">
      <c r="B38" s="45" t="s">
        <v>36</v>
      </c>
      <c r="C38" s="46">
        <v>249</v>
      </c>
      <c r="G38" s="47"/>
      <c r="H38" s="47"/>
    </row>
    <row r="39" spans="2:11">
      <c r="B39" s="45" t="s">
        <v>56</v>
      </c>
      <c r="C39" s="46">
        <v>277</v>
      </c>
    </row>
    <row r="40" spans="2:11">
      <c r="B40" s="45" t="s">
        <v>39</v>
      </c>
      <c r="C40" s="46">
        <v>262</v>
      </c>
      <c r="G40" s="33" t="s">
        <v>201</v>
      </c>
    </row>
    <row r="41" spans="2:11">
      <c r="B41" s="45" t="s">
        <v>22</v>
      </c>
      <c r="C41" s="46">
        <v>237</v>
      </c>
      <c r="G41" s="43"/>
      <c r="H41" s="42">
        <v>0</v>
      </c>
    </row>
    <row r="42" spans="2:11">
      <c r="B42" s="45" t="s">
        <v>43</v>
      </c>
      <c r="C42" s="46">
        <v>263</v>
      </c>
      <c r="G42" s="33" t="s">
        <v>203</v>
      </c>
      <c r="H42" s="33">
        <v>1</v>
      </c>
      <c r="K42" s="33" t="s">
        <v>203</v>
      </c>
    </row>
    <row r="43" spans="2:11">
      <c r="B43" s="45" t="s">
        <v>18</v>
      </c>
      <c r="C43" s="46">
        <v>238</v>
      </c>
      <c r="G43" s="33" t="s">
        <v>204</v>
      </c>
      <c r="H43" s="33">
        <v>2</v>
      </c>
      <c r="K43" s="33" t="s">
        <v>204</v>
      </c>
    </row>
    <row r="44" spans="2:11">
      <c r="B44" s="45" t="s">
        <v>15</v>
      </c>
      <c r="C44" s="46">
        <v>239</v>
      </c>
      <c r="G44" s="33" t="s">
        <v>205</v>
      </c>
      <c r="H44" s="33">
        <v>3</v>
      </c>
      <c r="K44" s="33" t="s">
        <v>205</v>
      </c>
    </row>
    <row r="45" spans="2:11">
      <c r="B45" s="45" t="s">
        <v>49</v>
      </c>
      <c r="C45" s="46">
        <v>278</v>
      </c>
      <c r="G45" s="33" t="s">
        <v>206</v>
      </c>
      <c r="H45" s="33">
        <v>4</v>
      </c>
      <c r="K45" s="33" t="s">
        <v>206</v>
      </c>
    </row>
    <row r="46" spans="2:11">
      <c r="B46" s="45" t="s">
        <v>9</v>
      </c>
      <c r="C46" s="46">
        <v>226</v>
      </c>
      <c r="G46" s="47"/>
      <c r="H46" s="47"/>
    </row>
    <row r="47" spans="2:11">
      <c r="B47" s="45" t="s">
        <v>26</v>
      </c>
      <c r="C47" s="46">
        <v>250</v>
      </c>
    </row>
    <row r="48" spans="2:11">
      <c r="B48" s="45" t="s">
        <v>10</v>
      </c>
      <c r="C48" s="46">
        <v>227</v>
      </c>
    </row>
    <row r="49" spans="2:3">
      <c r="B49" s="45" t="s">
        <v>37</v>
      </c>
      <c r="C49" s="46">
        <v>251</v>
      </c>
    </row>
    <row r="50" spans="2:3">
      <c r="B50" s="45" t="s">
        <v>20</v>
      </c>
      <c r="C50" s="46">
        <v>240</v>
      </c>
    </row>
    <row r="51" spans="2:3">
      <c r="B51" s="45" t="s">
        <v>35</v>
      </c>
      <c r="C51" s="46">
        <v>252</v>
      </c>
    </row>
    <row r="52" spans="2:3">
      <c r="B52" s="45" t="s">
        <v>28</v>
      </c>
      <c r="C52" s="46">
        <v>253</v>
      </c>
    </row>
    <row r="53" spans="2:3">
      <c r="B53" s="45" t="s">
        <v>32</v>
      </c>
      <c r="C53" s="46">
        <v>254</v>
      </c>
    </row>
    <row r="54" spans="2:3">
      <c r="B54" s="45" t="s">
        <v>33</v>
      </c>
      <c r="C54" s="46">
        <v>255</v>
      </c>
    </row>
    <row r="55" spans="2:3">
      <c r="B55" s="45" t="s">
        <v>3</v>
      </c>
      <c r="C55" s="46">
        <v>228</v>
      </c>
    </row>
    <row r="56" spans="2:3">
      <c r="B56" s="45" t="s">
        <v>29</v>
      </c>
      <c r="C56" s="46">
        <v>256</v>
      </c>
    </row>
    <row r="57" spans="2:3">
      <c r="B57" s="45" t="s">
        <v>59</v>
      </c>
      <c r="C57" s="46">
        <v>279</v>
      </c>
    </row>
    <row r="58" spans="2:3">
      <c r="B58" s="45" t="s">
        <v>23</v>
      </c>
      <c r="C58" s="46">
        <v>241</v>
      </c>
    </row>
    <row r="59" spans="2:3">
      <c r="B59" s="45" t="s">
        <v>45</v>
      </c>
      <c r="C59" s="46">
        <v>268</v>
      </c>
    </row>
    <row r="60" spans="2:3">
      <c r="B60" s="45" t="s">
        <v>7</v>
      </c>
      <c r="C60" s="46">
        <v>229</v>
      </c>
    </row>
    <row r="61" spans="2:3">
      <c r="B61" s="45" t="s">
        <v>17</v>
      </c>
      <c r="C61" s="46">
        <v>242</v>
      </c>
    </row>
    <row r="62" spans="2:3">
      <c r="B62" s="45" t="s">
        <v>25</v>
      </c>
      <c r="C62" s="46">
        <v>257</v>
      </c>
    </row>
    <row r="63" spans="2:3">
      <c r="B63" s="45" t="s">
        <v>30</v>
      </c>
      <c r="C63" s="46">
        <v>258</v>
      </c>
    </row>
    <row r="64" spans="2:3">
      <c r="B64" s="45" t="s">
        <v>50</v>
      </c>
      <c r="C64" s="46">
        <v>280</v>
      </c>
    </row>
    <row r="65" spans="1:3">
      <c r="B65" s="45" t="s">
        <v>202</v>
      </c>
      <c r="C65" s="46">
        <v>269</v>
      </c>
    </row>
    <row r="66" spans="1:3">
      <c r="B66" s="45" t="s">
        <v>52</v>
      </c>
      <c r="C66" s="46">
        <v>281</v>
      </c>
    </row>
    <row r="67" spans="1:3">
      <c r="B67" s="45" t="s">
        <v>14</v>
      </c>
      <c r="C67" s="46">
        <v>243</v>
      </c>
    </row>
    <row r="68" spans="1:3">
      <c r="B68" s="45" t="s">
        <v>53</v>
      </c>
      <c r="C68" s="46">
        <v>282</v>
      </c>
    </row>
    <row r="69" spans="1:3">
      <c r="B69" s="45" t="s">
        <v>1</v>
      </c>
      <c r="C69" s="46">
        <v>230</v>
      </c>
    </row>
    <row r="70" spans="1:3">
      <c r="B70" s="45" t="s">
        <v>16</v>
      </c>
      <c r="C70" s="46">
        <v>244</v>
      </c>
    </row>
    <row r="71" spans="1:3">
      <c r="B71" s="45" t="s">
        <v>103</v>
      </c>
      <c r="C71" s="46">
        <v>208</v>
      </c>
    </row>
    <row r="72" spans="1:3">
      <c r="B72" s="45" t="s">
        <v>104</v>
      </c>
      <c r="C72" s="46">
        <v>209</v>
      </c>
    </row>
    <row r="73" spans="1:3">
      <c r="B73" s="45" t="s">
        <v>105</v>
      </c>
      <c r="C73" s="46">
        <v>210</v>
      </c>
    </row>
    <row r="74" spans="1:3">
      <c r="B74" s="45" t="s">
        <v>106</v>
      </c>
      <c r="C74" s="46">
        <v>211</v>
      </c>
    </row>
    <row r="75" spans="1:3">
      <c r="B75" s="45" t="s">
        <v>107</v>
      </c>
      <c r="C75" s="46">
        <v>212</v>
      </c>
    </row>
    <row r="76" spans="1:3">
      <c r="A76" s="47"/>
      <c r="B76" s="47"/>
      <c r="C76" s="48">
        <v>0</v>
      </c>
    </row>
  </sheetData>
  <sheetProtection deleteRows="0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BC-03</vt:lpstr>
      <vt:lpstr>data_bc3_evn</vt:lpstr>
      <vt:lpstr>fnd_provinces</vt:lpstr>
      <vt:lpstr>lst_key</vt:lpstr>
      <vt:lpstr>lst_light</vt:lpstr>
      <vt:lpstr>lst_prd</vt:lpstr>
      <vt:lpstr>lst_provinces</vt:lpstr>
      <vt:lpstr>lst_r1_types</vt:lpstr>
      <vt:lpstr>lst_src</vt:lpstr>
      <vt:lpstr>lst_yesno</vt:lpstr>
      <vt:lpstr>'BC-03'!Print_Area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EPRO</dc:creator>
  <cp:lastModifiedBy>Johnny</cp:lastModifiedBy>
  <cp:lastPrinted>2021-06-08T06:01:32Z</cp:lastPrinted>
  <dcterms:created xsi:type="dcterms:W3CDTF">2021-06-01T03:06:44Z</dcterms:created>
  <dcterms:modified xsi:type="dcterms:W3CDTF">2021-08-16T01:32:22Z</dcterms:modified>
</cp:coreProperties>
</file>